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Reports\Annual_Surv\2023\HIV\"/>
    </mc:Choice>
  </mc:AlternateContent>
  <xr:revisionPtr revIDLastSave="0" documentId="13_ncr:1_{952C14CA-6AA7-4F7C-8075-DF92367400CD}" xr6:coauthVersionLast="47" xr6:coauthVersionMax="47" xr10:uidLastSave="{00000000-0000-0000-0000-000000000000}"/>
  <bookViews>
    <workbookView xWindow="28680" yWindow="-120" windowWidth="29040" windowHeight="17640" firstSheet="1" activeTab="23" xr2:uid="{69635E0F-F6D1-4D55-8AB8-201C24FD9AB2}"/>
  </bookViews>
  <sheets>
    <sheet name="Technical Notes" sheetId="37" r:id="rId1"/>
    <sheet name="Table of Contents" sheetId="38" r:id="rId2"/>
    <sheet name="Table 1" sheetId="1" r:id="rId3"/>
    <sheet name="Table 2" sheetId="2" r:id="rId4"/>
    <sheet name="Table 3" sheetId="3" r:id="rId5"/>
    <sheet name="Table 4" sheetId="5" r:id="rId6"/>
    <sheet name="Table 5" sheetId="6" r:id="rId7"/>
    <sheet name="Table 6" sheetId="8" r:id="rId8"/>
    <sheet name="Table 7" sheetId="10" r:id="rId9"/>
    <sheet name="Table 8" sheetId="9" r:id="rId10"/>
    <sheet name="Table 9" sheetId="11" r:id="rId11"/>
    <sheet name="Table 10" sheetId="12" r:id="rId12"/>
    <sheet name="Table 11" sheetId="13" r:id="rId13"/>
    <sheet name="Table 12" sheetId="14" r:id="rId14"/>
    <sheet name="Table 13" sheetId="15" r:id="rId15"/>
    <sheet name="Table 14" sheetId="16" r:id="rId16"/>
    <sheet name="Table 15" sheetId="17" r:id="rId17"/>
    <sheet name="Table 16" sheetId="18" r:id="rId18"/>
    <sheet name="Table 17" sheetId="19" r:id="rId19"/>
    <sheet name="Table 18" sheetId="20" r:id="rId20"/>
    <sheet name="Table 19" sheetId="21" r:id="rId21"/>
    <sheet name="Table 20" sheetId="22" r:id="rId22"/>
    <sheet name="Table 21" sheetId="23" r:id="rId23"/>
    <sheet name="Table 22" sheetId="24" r:id="rId24"/>
    <sheet name="Table 23" sheetId="25" r:id="rId25"/>
    <sheet name="Table 24" sheetId="27" r:id="rId26"/>
    <sheet name="Table 25" sheetId="28" r:id="rId27"/>
    <sheet name="Table 26" sheetId="31" r:id="rId28"/>
    <sheet name="Table 27" sheetId="32" r:id="rId29"/>
    <sheet name="Table 28" sheetId="33" r:id="rId30"/>
    <sheet name="Table 29" sheetId="34" r:id="rId31"/>
    <sheet name="Table 30" sheetId="35" r:id="rId32"/>
    <sheet name="Table 31" sheetId="36" r:id="rId33"/>
    <sheet name="Table 32" sheetId="29" r:id="rId34"/>
    <sheet name="Table 33" sheetId="30" r:id="rId35"/>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24" l="1"/>
  <c r="I105" i="6"/>
</calcChain>
</file>

<file path=xl/sharedStrings.xml><?xml version="1.0" encoding="utf-8"?>
<sst xmlns="http://schemas.openxmlformats.org/spreadsheetml/2006/main" count="3153" uniqueCount="418">
  <si>
    <t>County</t>
  </si>
  <si>
    <t>Cases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</si>
  <si>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</si>
  <si>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</si>
  <si>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</si>
  <si>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</si>
  <si>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</si>
  <si>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</si>
  <si>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</si>
  <si>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</si>
  <si>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</si>
  <si>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</si>
  <si>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</si>
  <si>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</si>
  <si>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</si>
  <si>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</si>
  <si>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</si>
  <si>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</si>
  <si>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</si>
  <si>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</si>
  <si>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</si>
  <si>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</si>
  <si>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</si>
  <si>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</si>
  <si>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</si>
  <si>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</si>
  <si>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</si>
  <si>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</si>
  <si>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</si>
  <si>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</si>
  <si>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</si>
  <si>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</si>
  <si>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</si>
  <si>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</si>
  <si>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</si>
  <si>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</si>
  <si>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</si>
  <si>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</si>
  <si>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</si>
  <si>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</si>
  <si>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</si>
  <si>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</si>
  <si>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</si>
  <si>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</si>
  <si>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</si>
  <si>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</si>
  <si>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</si>
  <si>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</si>
  <si>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</si>
  <si>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</si>
  <si>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</si>
  <si>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</si>
  <si>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</si>
  <si>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</si>
  <si>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</si>
  <si>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</si>
  <si>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</si>
  <si>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</si>
  <si>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</si>
  <si>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</si>
  <si>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</si>
  <si>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</si>
  <si>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</si>
  <si>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</si>
  <si>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</si>
  <si>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</si>
  <si>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</si>
  <si>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</si>
  <si>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</si>
  <si>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</si>
  <si>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</si>
  <si>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</si>
  <si>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</si>
  <si>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</si>
  <si>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</si>
  <si>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</si>
  <si>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</si>
  <si>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</si>
  <si>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</si>
  <si>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</si>
  <si>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</si>
  <si>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</si>
  <si>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</si>
  <si>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</si>
  <si>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</si>
  <si>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</si>
  <si>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</si>
  <si>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</si>
  <si>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</si>
  <si>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</si>
  <si>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</si>
  <si>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</si>
  <si>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</si>
  <si>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</si>
  <si>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</si>
  <si>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</si>
  <si>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</si>
  <si>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</si>
  <si>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</si>
  <si>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</si>
  <si>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</si>
  <si>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</si>
  <si>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t>Unassigned</t>
    </r>
    <r>
      <rPr>
        <vertAlign val="superscript"/>
        <sz val="10"/>
        <color theme="1"/>
        <rFont val="Calibri"/>
        <family val="2"/>
        <scheme val="minor"/>
      </rPr>
      <t>c</t>
    </r>
  </si>
  <si>
    <t>North Carolina</t>
  </si>
  <si>
    <t>2021 Cases</t>
  </si>
  <si>
    <t>2022 Cases</t>
  </si>
  <si>
    <t>N/A</t>
  </si>
  <si>
    <t>--</t>
  </si>
  <si>
    <r>
      <t>Rank</t>
    </r>
    <r>
      <rPr>
        <b/>
        <vertAlign val="superscript"/>
        <sz val="10"/>
        <color theme="1"/>
        <rFont val="Calibri"/>
        <family val="2"/>
        <scheme val="minor"/>
      </rPr>
      <t>b</t>
    </r>
  </si>
  <si>
    <r>
      <t>2021 Rate</t>
    </r>
    <r>
      <rPr>
        <b/>
        <vertAlign val="superscript"/>
        <sz val="10"/>
        <color theme="1"/>
        <rFont val="Calibri"/>
        <family val="2"/>
        <scheme val="minor"/>
      </rPr>
      <t>c</t>
    </r>
  </si>
  <si>
    <r>
      <t>2022 Rate</t>
    </r>
    <r>
      <rPr>
        <b/>
        <vertAlign val="superscript"/>
        <sz val="10"/>
        <color theme="1"/>
        <rFont val="Calibri"/>
        <family val="2"/>
        <scheme val="minor"/>
      </rPr>
      <t>c</t>
    </r>
  </si>
  <si>
    <t>2020*</t>
  </si>
  <si>
    <r>
      <t>Rate</t>
    </r>
    <r>
      <rPr>
        <b/>
        <vertAlign val="superscript"/>
        <sz val="10"/>
        <color theme="1"/>
        <rFont val="Calibri"/>
        <family val="2"/>
        <scheme val="minor"/>
      </rPr>
      <t>b</t>
    </r>
  </si>
  <si>
    <r>
      <t>Unassigned</t>
    </r>
    <r>
      <rPr>
        <vertAlign val="superscript"/>
        <sz val="10"/>
        <color theme="1"/>
        <rFont val="Calibri"/>
        <family val="2"/>
        <scheme val="minor"/>
      </rPr>
      <t>d</t>
    </r>
  </si>
  <si>
    <t>Please use caution when interpreting reported numbers less than 10 and the corresponding rates based on these numbers.</t>
  </si>
  <si>
    <t xml:space="preserve">*Note: 2020 data should be treated with caution due to reduced availability of testing caused by the COVID-19 pandemic. </t>
  </si>
  <si>
    <t>*Note: 2020 data should be treated with caution due to reduced availability of testing caused by the COVID-19 pandemic.</t>
  </si>
  <si>
    <r>
      <rPr>
        <vertAlign val="superscript"/>
        <sz val="10"/>
        <color theme="1"/>
        <rFont val="Calibri"/>
        <family val="2"/>
        <scheme val="minor"/>
      </rPr>
      <t>a</t>
    </r>
    <r>
      <rPr>
        <sz val="10"/>
        <color theme="1"/>
        <rFont val="Calibri"/>
        <family val="2"/>
        <scheme val="minor"/>
      </rPr>
      <t>Classification of Stage 3 (AIDS) is defined by ever having a CD4+ T-lymphocyte cell count of less than 200 or a CD4+ T-lymphocyte percentage of total lymphocytes of less than 14, if cell count test was not available. The person remains classified as Stage 3 in the surveillance system even if CD4 count returns to healthy levels. Therefore, adding new AIDS diagnoses and new HIV diagnoses WILL NOT equal the total number of new HIV diagnoses in North Carolina.</t>
    </r>
  </si>
  <si>
    <t>Regional Networks of Care and Prevention (RNCP)</t>
  </si>
  <si>
    <r>
      <t>HIV Classification</t>
    </r>
    <r>
      <rPr>
        <b/>
        <vertAlign val="superscript"/>
        <sz val="10"/>
        <color theme="1"/>
        <rFont val="Calibri"/>
        <family val="2"/>
        <scheme val="minor"/>
      </rPr>
      <t>a</t>
    </r>
  </si>
  <si>
    <t>Total</t>
  </si>
  <si>
    <t>Stages 1 and 2</t>
  </si>
  <si>
    <t>Stage 3 (AIDS)</t>
  </si>
  <si>
    <t>Charlotte-Transitional Grant Area (TGA)</t>
  </si>
  <si>
    <t>Region Total</t>
  </si>
  <si>
    <t>Region 1</t>
  </si>
  <si>
    <t>Region 2</t>
  </si>
  <si>
    <t>Region 3</t>
  </si>
  <si>
    <t>Region 4</t>
  </si>
  <si>
    <t>Region 5</t>
  </si>
  <si>
    <t>Region 6</t>
  </si>
  <si>
    <t>Region 7</t>
  </si>
  <si>
    <t xml:space="preserve">Region Total </t>
  </si>
  <si>
    <t>Region 8</t>
  </si>
  <si>
    <t>Region 9</t>
  </si>
  <si>
    <t>Region 10</t>
  </si>
  <si>
    <r>
      <t>Unassigned</t>
    </r>
    <r>
      <rPr>
        <b/>
        <vertAlign val="superscript"/>
        <sz val="10"/>
        <color theme="1"/>
        <rFont val="Calibri"/>
        <family val="2"/>
        <scheme val="minor"/>
      </rPr>
      <t>c</t>
    </r>
  </si>
  <si>
    <t xml:space="preserve">North Carolina </t>
  </si>
  <si>
    <t>Number Tested</t>
  </si>
  <si>
    <t>Number Positive</t>
  </si>
  <si>
    <t>% Positive</t>
  </si>
  <si>
    <t>Number Newly Positive^</t>
  </si>
  <si>
    <t>% New Positive</t>
  </si>
  <si>
    <t xml:space="preserve">^New positives are defined as never been reported to surveillance.                                                                                                                                                                                                                                                                 </t>
  </si>
  <si>
    <r>
      <rPr>
        <vertAlign val="superscript"/>
        <sz val="8"/>
        <color theme="1"/>
        <rFont val="Calibri"/>
        <family val="2"/>
        <scheme val="minor"/>
      </rPr>
      <t>a</t>
    </r>
    <r>
      <rPr>
        <sz val="8"/>
        <color theme="1"/>
        <rFont val="Calibri"/>
        <family val="2"/>
        <scheme val="minor"/>
      </rPr>
      <t>Classification of Stage 3 (AIDS) is defined by ever having a CD4+ T-lymphocyte cell count of less than 200 or a CD4+ T-lymphocyte percentage of total lymphocytes of less than 14, if cell count test was not available. The person remains classified as Stage 3 in the surveillance system even if CD4 count returns to healthy levels. Therefore, adding new AIDS diagnoses and new HIV diagnoses WILL NOT equal the total number of new HIV diagnoses in North Carolina.</t>
    </r>
  </si>
  <si>
    <r>
      <rPr>
        <vertAlign val="superscript"/>
        <sz val="8"/>
        <color theme="1"/>
        <rFont val="Calibri"/>
        <family val="2"/>
        <scheme val="minor"/>
      </rPr>
      <t>b</t>
    </r>
    <r>
      <rPr>
        <sz val="8"/>
        <color theme="1"/>
        <rFont val="Calibri"/>
        <family val="2"/>
        <scheme val="minor"/>
      </rPr>
      <t xml:space="preserve">Rates are expressed per 100,000 population. </t>
    </r>
  </si>
  <si>
    <r>
      <rPr>
        <vertAlign val="superscript"/>
        <sz val="8"/>
        <color theme="1"/>
        <rFont val="Calibri"/>
        <family val="2"/>
        <scheme val="minor"/>
      </rPr>
      <t>c</t>
    </r>
    <r>
      <rPr>
        <sz val="8"/>
        <color theme="1"/>
        <rFont val="Calibri"/>
        <family val="2"/>
        <scheme val="minor"/>
      </rPr>
      <t>Unassigned includes cases diagnosed at long-term residence facilities, including prisons; rates are not available due to the lack of overall population data in the unassigned area.</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</si>
  <si>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and inclusive of children &lt;13.</t>
    </r>
  </si>
  <si>
    <r>
      <rPr>
        <vertAlign val="superscript"/>
        <sz val="8"/>
        <color theme="1"/>
        <rFont val="Calibri"/>
        <family val="2"/>
        <scheme val="minor"/>
      </rPr>
      <t>b</t>
    </r>
    <r>
      <rPr>
        <sz val="8"/>
        <color theme="1"/>
        <rFont val="Calibri"/>
        <family val="2"/>
        <scheme val="minor"/>
      </rPr>
      <t xml:space="preserve">Based on most recently known address from enhanced HIV/AIDS Reporting System (eHARS). </t>
    </r>
  </si>
  <si>
    <r>
      <rPr>
        <vertAlign val="superscript"/>
        <sz val="8"/>
        <color theme="1"/>
        <rFont val="Calibri"/>
        <family val="2"/>
        <scheme val="minor"/>
      </rPr>
      <t>c</t>
    </r>
    <r>
      <rPr>
        <sz val="8"/>
        <color theme="1"/>
        <rFont val="Calibri"/>
        <family val="2"/>
        <scheme val="minor"/>
      </rPr>
      <t xml:space="preserve">Unassigned includes cases with unknown county of current residence or cases currently living in long-term residence facilities, including prisons. </t>
    </r>
  </si>
  <si>
    <r>
      <rPr>
        <vertAlign val="superscript"/>
        <sz val="8"/>
        <color theme="1"/>
        <rFont val="Calibri"/>
        <family val="2"/>
        <scheme val="minor"/>
      </rPr>
      <t>a</t>
    </r>
    <r>
      <rPr>
        <sz val="8"/>
        <color theme="1"/>
        <rFont val="Calibri"/>
        <family val="2"/>
        <scheme val="minor"/>
      </rPr>
      <t>HIV infection includes all newly reported HIV infected individuals by the year of first diagnosis, regardless of the stage of infection (HIV or AIDS).</t>
    </r>
  </si>
  <si>
    <r>
      <rPr>
        <vertAlign val="superscript"/>
        <sz val="8"/>
        <color theme="1"/>
        <rFont val="Calibri"/>
        <family val="2"/>
        <scheme val="minor"/>
      </rPr>
      <t>b</t>
    </r>
    <r>
      <rPr>
        <sz val="8"/>
        <color theme="1"/>
        <rFont val="Calibri"/>
        <family val="2"/>
        <scheme val="minor"/>
      </rPr>
      <t xml:space="preserve">Rank is based on a three-year average rate per 100,000 population for newly diagnosed HIV infections in the county of interest. </t>
    </r>
  </si>
  <si>
    <r>
      <rPr>
        <vertAlign val="superscript"/>
        <sz val="8"/>
        <color theme="1"/>
        <rFont val="Calibri"/>
        <family val="2"/>
        <scheme val="minor"/>
      </rPr>
      <t>c</t>
    </r>
    <r>
      <rPr>
        <sz val="8"/>
        <color theme="1"/>
        <rFont val="Calibri"/>
        <family val="2"/>
        <scheme val="minor"/>
      </rPr>
      <t xml:space="preserve">Rates are expressed per 100,000 population. </t>
    </r>
  </si>
  <si>
    <r>
      <rPr>
        <vertAlign val="superscript"/>
        <sz val="8"/>
        <color theme="1"/>
        <rFont val="Calibri"/>
        <family val="2"/>
        <scheme val="minor"/>
      </rPr>
      <t>d</t>
    </r>
    <r>
      <rPr>
        <sz val="8"/>
        <color theme="1"/>
        <rFont val="Calibri"/>
        <family val="2"/>
        <scheme val="minor"/>
      </rPr>
      <t>Unassigned includes cases with unknown county of residence at diagnosis or cases that were diagnosed at long-term residence facilities, including prisons; rates are not available due to the lack of overall population data in the unassigned area.</t>
    </r>
  </si>
  <si>
    <r>
      <rPr>
        <vertAlign val="superscript"/>
        <sz val="8"/>
        <color theme="1"/>
        <rFont val="Calibri"/>
        <family val="2"/>
        <scheme val="minor"/>
      </rPr>
      <t>a</t>
    </r>
    <r>
      <rPr>
        <sz val="8"/>
        <color theme="1"/>
        <rFont val="Calibri"/>
        <family val="2"/>
        <scheme val="minor"/>
      </rPr>
      <t xml:space="preserve">HIV infection includes all newly reported HIV infected individuals by the year of first diagnosis, regardless of the stage of infection (HIV or AIDS).                </t>
    </r>
  </si>
  <si>
    <r>
      <rPr>
        <vertAlign val="superscript"/>
        <sz val="8"/>
        <color theme="1"/>
        <rFont val="Calibri"/>
        <family val="2"/>
        <scheme val="minor"/>
      </rPr>
      <t>b</t>
    </r>
    <r>
      <rPr>
        <sz val="8"/>
        <color theme="1"/>
        <rFont val="Calibri"/>
        <family val="2"/>
        <scheme val="minor"/>
      </rPr>
      <t>Rates are expressed per 100,000 population</t>
    </r>
  </si>
  <si>
    <r>
      <rPr>
        <vertAlign val="superscript"/>
        <sz val="8"/>
        <color theme="1"/>
        <rFont val="Calibri"/>
        <family val="2"/>
        <scheme val="minor"/>
      </rPr>
      <t>c</t>
    </r>
    <r>
      <rPr>
        <sz val="8"/>
        <color theme="1"/>
        <rFont val="Calibri"/>
        <family val="2"/>
        <scheme val="minor"/>
      </rPr>
      <t>Unassigned includes cases with unknown county of residence at diagnosis or cases that were diagnosed at long-term residence facilities, including prisons; rates are not available due to the lack of overall population data in the unassigned area.</t>
    </r>
  </si>
  <si>
    <r>
      <rPr>
        <vertAlign val="superscript"/>
        <sz val="8"/>
        <color theme="1"/>
        <rFont val="Calibri"/>
        <family val="2"/>
        <scheme val="minor"/>
      </rPr>
      <t>a</t>
    </r>
    <r>
      <rPr>
        <sz val="8"/>
        <color theme="1"/>
        <rFont val="Calibri"/>
        <family val="2"/>
        <scheme val="minor"/>
      </rPr>
      <t>Classification of Stage 3 (AIDS) is defined by ever having a CD4+ T-lymphocyte cell count of less than 200 or a CD4+ T-lymphocyte percentage of total lymphocytes of less than 14, if cell count test was not available. The person remains classified as Stage 3 in the surveillance system even if CD4 count returns to healthy levels.</t>
    </r>
  </si>
  <si>
    <r>
      <rPr>
        <vertAlign val="superscript"/>
        <sz val="8"/>
        <color theme="1"/>
        <rFont val="Calibri"/>
        <family val="2"/>
        <scheme val="minor"/>
      </rPr>
      <t>a</t>
    </r>
    <r>
      <rPr>
        <sz val="8"/>
        <color theme="1"/>
        <rFont val="Calibri"/>
        <family val="2"/>
        <scheme val="minor"/>
      </rPr>
      <t>Classification of Stage 3 (AIDS) is defined by ever having a CD4+ T-lymphocyte cell count of less than 200 or a CD4+ T-lymphocyte percentage of total lymphocytes of less than 14, if cell count test was not available. The person remains classified as Stage 3 in the surveillance system even if CD4 count returns to healthy levels. Therefore, adding new Stage 3 diagnoses and new HIV diagnoses WILL NOT equal the total number of new HIV diagnoses in North Carolina.</t>
    </r>
  </si>
  <si>
    <r>
      <rPr>
        <vertAlign val="superscript"/>
        <sz val="8"/>
        <color theme="1"/>
        <rFont val="Calibri"/>
        <family val="2"/>
        <scheme val="minor"/>
      </rPr>
      <t>b</t>
    </r>
    <r>
      <rPr>
        <sz val="8"/>
        <color theme="1"/>
        <rFont val="Calibri"/>
        <family val="2"/>
        <scheme val="minor"/>
      </rPr>
      <t xml:space="preserve">Rank is based on a three-year average rate per 100,000 population for newly diagnosed Stage 3 (AIDS) in the county of interest. </t>
    </r>
  </si>
  <si>
    <r>
      <rPr>
        <vertAlign val="superscript"/>
        <sz val="8"/>
        <color theme="1"/>
        <rFont val="Calibri"/>
        <family val="2"/>
        <scheme val="minor"/>
      </rPr>
      <t>a</t>
    </r>
    <r>
      <rPr>
        <sz val="8"/>
        <color theme="1"/>
        <rFont val="Calibri"/>
        <family val="2"/>
        <scheme val="minor"/>
      </rPr>
      <t xml:space="preserve">All people living with HIV infection have never been diagnosed or classified as having Stage 3 (AIDS). Stage 3 (AIDS) is defined by a CD4+ T-lymphocyte cell count of less than 200 or a CD4+ T-lymphocyte percentage of total lymphocytes of less than 14, if cell count test was not available. Cases are classified as Stage 3 (AIDS) at the year of AIDS diagnosis; once classified as Stage 3, the classification remains, even if the person regains health.  </t>
    </r>
  </si>
  <si>
    <r>
      <rPr>
        <vertAlign val="superscript"/>
        <sz val="8"/>
        <color theme="1"/>
        <rFont val="Calibri"/>
        <family val="2"/>
        <scheme val="minor"/>
      </rPr>
      <t>ᶜ</t>
    </r>
    <r>
      <rPr>
        <sz val="8"/>
        <color theme="1"/>
        <rFont val="Calibri"/>
        <family val="2"/>
        <scheme val="minor"/>
      </rPr>
      <t xml:space="preserve">Unassigned includes cases diagnosed at long-term residence facilities, including prisons; rates are not available due to the lack of overall population data in the unassigned area.  </t>
    </r>
  </si>
  <si>
    <t>Demographics</t>
  </si>
  <si>
    <t>Charlotte, Transitional Grant Area</t>
  </si>
  <si>
    <t>North Carolina Total</t>
  </si>
  <si>
    <t>%</t>
  </si>
  <si>
    <t>Rate per 100,000</t>
  </si>
  <si>
    <r>
      <t>Gender</t>
    </r>
    <r>
      <rPr>
        <b/>
        <vertAlign val="superscript"/>
        <sz val="10"/>
        <color theme="1"/>
        <rFont val="Calibri"/>
        <family val="2"/>
        <scheme val="minor"/>
      </rPr>
      <t>b</t>
    </r>
  </si>
  <si>
    <t>Men</t>
  </si>
  <si>
    <t>Women</t>
  </si>
  <si>
    <t>Transgender</t>
  </si>
  <si>
    <t>Current Age (Year)</t>
  </si>
  <si>
    <t>Less than 13</t>
  </si>
  <si>
    <t>13-14</t>
  </si>
  <si>
    <t>15-19</t>
  </si>
  <si>
    <t>20-24</t>
  </si>
  <si>
    <t>25-29</t>
  </si>
  <si>
    <t>30-34</t>
  </si>
  <si>
    <t>35-39</t>
  </si>
  <si>
    <t>40-44</t>
  </si>
  <si>
    <t>45-49</t>
  </si>
  <si>
    <t>50-54</t>
  </si>
  <si>
    <t>55-59</t>
  </si>
  <si>
    <t>60-64</t>
  </si>
  <si>
    <t>65 and older</t>
  </si>
  <si>
    <t>Race/Ethnicity</t>
  </si>
  <si>
    <r>
      <t>American Indian/Alaska Native</t>
    </r>
    <r>
      <rPr>
        <vertAlign val="superscript"/>
        <sz val="10"/>
        <color theme="1"/>
        <rFont val="Calibri"/>
        <family val="2"/>
        <scheme val="minor"/>
      </rPr>
      <t>c</t>
    </r>
  </si>
  <si>
    <r>
      <t>Asian/Pacific Islander</t>
    </r>
    <r>
      <rPr>
        <vertAlign val="superscript"/>
        <sz val="10"/>
        <color theme="1"/>
        <rFont val="Calibri"/>
        <family val="2"/>
        <scheme val="minor"/>
      </rPr>
      <t>c</t>
    </r>
  </si>
  <si>
    <r>
      <t>Black/African American</t>
    </r>
    <r>
      <rPr>
        <vertAlign val="superscript"/>
        <sz val="10"/>
        <color theme="1"/>
        <rFont val="Calibri"/>
        <family val="2"/>
        <scheme val="minor"/>
      </rPr>
      <t>c</t>
    </r>
  </si>
  <si>
    <t>Hispanic/LatinX</t>
  </si>
  <si>
    <r>
      <t>White/Caucasian</t>
    </r>
    <r>
      <rPr>
        <vertAlign val="superscript"/>
        <sz val="10"/>
        <color theme="1"/>
        <rFont val="Calibri"/>
        <family val="2"/>
        <scheme val="minor"/>
      </rPr>
      <t>c</t>
    </r>
  </si>
  <si>
    <t>Multiple Race</t>
  </si>
  <si>
    <r>
      <t>Unknown/Unspecified</t>
    </r>
    <r>
      <rPr>
        <vertAlign val="superscript"/>
        <sz val="10"/>
        <color theme="1"/>
        <rFont val="Calibri"/>
        <family val="2"/>
        <scheme val="minor"/>
      </rPr>
      <t>c,d</t>
    </r>
  </si>
  <si>
    <r>
      <t>Exposure Category by Gender</t>
    </r>
    <r>
      <rPr>
        <b/>
        <vertAlign val="superscript"/>
        <sz val="10"/>
        <color theme="1"/>
        <rFont val="Calibri"/>
        <family val="2"/>
        <scheme val="minor"/>
      </rPr>
      <t>b,e,f</t>
    </r>
  </si>
  <si>
    <t>Male</t>
  </si>
  <si>
    <t>Heterosexual</t>
  </si>
  <si>
    <r>
      <t>IDU</t>
    </r>
    <r>
      <rPr>
        <vertAlign val="superscript"/>
        <sz val="10"/>
        <color theme="1"/>
        <rFont val="Calibri"/>
        <family val="2"/>
        <scheme val="minor"/>
      </rPr>
      <t>e,f</t>
    </r>
  </si>
  <si>
    <r>
      <t>MSM</t>
    </r>
    <r>
      <rPr>
        <vertAlign val="superscript"/>
        <sz val="10"/>
        <color theme="1"/>
        <rFont val="Calibri"/>
        <family val="2"/>
        <scheme val="minor"/>
      </rPr>
      <t>e,f</t>
    </r>
  </si>
  <si>
    <r>
      <t>MSM/IDU</t>
    </r>
    <r>
      <rPr>
        <vertAlign val="superscript"/>
        <sz val="10"/>
        <color theme="1"/>
        <rFont val="Calibri"/>
        <family val="2"/>
        <scheme val="minor"/>
      </rPr>
      <t>e,f</t>
    </r>
  </si>
  <si>
    <r>
      <t>Other Risks</t>
    </r>
    <r>
      <rPr>
        <vertAlign val="superscript"/>
        <sz val="10"/>
        <color theme="1"/>
        <rFont val="Calibri"/>
        <family val="2"/>
        <scheme val="minor"/>
      </rPr>
      <t>e,f</t>
    </r>
  </si>
  <si>
    <t>Female</t>
  </si>
  <si>
    <r>
      <t>IDU</t>
    </r>
    <r>
      <rPr>
        <vertAlign val="superscript"/>
        <sz val="10"/>
        <color theme="1"/>
        <rFont val="Calibri"/>
        <family val="2"/>
        <scheme val="minor"/>
      </rPr>
      <t>f</t>
    </r>
  </si>
  <si>
    <r>
      <t>Other Risks</t>
    </r>
    <r>
      <rPr>
        <vertAlign val="superscript"/>
        <sz val="10"/>
        <color theme="1"/>
        <rFont val="Calibri"/>
        <family val="2"/>
        <scheme val="minor"/>
      </rPr>
      <t>f</t>
    </r>
  </si>
  <si>
    <t>fIDU = injection drug use; MSM = men who have sex with men; other risks include exposure to blood products (adult hemophilia or transfusions), pediatric exposure, needle sticks, and health care exposure.</t>
  </si>
  <si>
    <r>
      <rPr>
        <vertAlign val="superscript"/>
        <sz val="8"/>
        <color theme="1"/>
        <rFont val="Calibri"/>
        <family val="2"/>
        <scheme val="minor"/>
      </rPr>
      <t>b</t>
    </r>
    <r>
      <rPr>
        <sz val="8"/>
        <color theme="1"/>
        <rFont val="Calibri"/>
        <family val="2"/>
        <scheme val="minor"/>
      </rPr>
      <t xml:space="preserve">Transgender status is based on self-report; transgender people are also classified for exposure category by their recorded binary gender. Due to historical and current stigma, the total number of transgender people is likely to be an underestimation. This variable was not routinely captured until 2015 in our surveillance system. For more information, refer to Appendix A. </t>
    </r>
  </si>
  <si>
    <r>
      <rPr>
        <vertAlign val="superscript"/>
        <sz val="8"/>
        <color theme="1"/>
        <rFont val="Calibri"/>
        <family val="2"/>
        <scheme val="minor"/>
      </rPr>
      <t>c</t>
    </r>
    <r>
      <rPr>
        <sz val="8"/>
        <color theme="1"/>
        <rFont val="Calibri"/>
        <family val="2"/>
        <scheme val="minor"/>
      </rPr>
      <t>Non-Hispanic/LatinX.</t>
    </r>
  </si>
  <si>
    <r>
      <rPr>
        <vertAlign val="superscript"/>
        <sz val="8"/>
        <color theme="1"/>
        <rFont val="Calibri"/>
        <family val="2"/>
        <scheme val="minor"/>
      </rPr>
      <t>d</t>
    </r>
    <r>
      <rPr>
        <sz val="8"/>
        <color theme="1"/>
        <rFont val="Calibri"/>
        <family val="2"/>
        <scheme val="minor"/>
      </rPr>
      <t xml:space="preserve">Rates are not available due to the lack of overall population data for the unknown/unspecified groups. </t>
    </r>
  </si>
  <si>
    <r>
      <rPr>
        <vertAlign val="superscript"/>
        <sz val="8"/>
        <color theme="1"/>
        <rFont val="Calibri"/>
        <family val="2"/>
        <scheme val="minor"/>
      </rPr>
      <t>e</t>
    </r>
    <r>
      <rPr>
        <sz val="8"/>
        <color theme="1"/>
        <rFont val="Calibri"/>
        <family val="2"/>
        <scheme val="minor"/>
      </rPr>
      <t xml:space="preserve">Statewide and regional rates are estimations based on both the adult/adolescent population (13 years and older) and data from Grey et al. 2016. Rates could not be calculated for certain risks due to the lack of population data for specific exposure groups. See Appendix A. </t>
    </r>
  </si>
  <si>
    <r>
      <t>Region 1</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</si>
  <si>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 xml:space="preserve">All people living and diagnosed with HIV infection, regardless of the stage of infection (HIV or AIDS), based on most recently known address. Includes Avery, Buncombe, Cherokee, Clay, Cleveland, Graham, Haywood, Henderson, Jackson, Macon, Madison, McDowell, Mitchell, Polk, Rutherford, Swain, Transylvania, and Yancey counties. </t>
    </r>
  </si>
  <si>
    <r>
      <t>Region 2</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</si>
  <si>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Alexander, Alleghany, Ashe, Burke, Caldwell, Catawba, Lincoln, Watauga, and Wilkes counties.</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</si>
  <si>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Anson, Cabarrus, Gaston, Mecklenburg, and Union counties.</t>
    </r>
  </si>
  <si>
    <r>
      <t>Region 3</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</si>
  <si>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Davidson, Davie, Forsyth, Iredell, Rowan, Stokes, Surry, and Yadkin counties.</t>
    </r>
  </si>
  <si>
    <r>
      <t>Region 4</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</si>
  <si>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Alamance, Caswell, Guilford, Montgomery, Randolph, Rockingham, and Stanly counties.</t>
    </r>
  </si>
  <si>
    <r>
      <t>Region 5</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</si>
  <si>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Bladen, Cumberland, Harnett, Hoke, Moore, Richmond, Robeson, Sampson, and Scotland counties.</t>
    </r>
  </si>
  <si>
    <r>
      <t>Region 6</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</si>
  <si>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Chatham, Durham, Franklin, Granville, Johnston, Lee, Orange, Person, Vance, Wake, and Warren counties.</t>
    </r>
  </si>
  <si>
    <r>
      <t>Region 7</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</si>
  <si>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Brunswick, Columbus, Duplin, New Hanover, Onslow, and Pender counties.</t>
    </r>
  </si>
  <si>
    <r>
      <t>Region 8</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</si>
  <si>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Edgecombe, Halifax, Nash, Northampton, and Wilson counties.</t>
    </r>
  </si>
  <si>
    <r>
      <t>Region 9</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</si>
  <si>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Bertie, Camden, Chowan, Currituck, Dare, Gates, Hertford, Hyde, Pasquotank, Perquimans, and Tyrrell counties.</t>
    </r>
  </si>
  <si>
    <r>
      <t>Region 10</t>
    </r>
    <r>
      <rPr>
        <b/>
        <vertAlign val="superscript"/>
        <sz val="10"/>
        <color theme="1"/>
        <rFont val="Calibri"/>
        <family val="2"/>
        <scheme val="minor"/>
      </rPr>
      <t>b</t>
    </r>
  </si>
  <si>
    <r>
      <rPr>
        <vertAlign val="superscript"/>
        <sz val="8"/>
        <color theme="1"/>
        <rFont val="Calibri"/>
        <family val="2"/>
        <scheme val="minor"/>
      </rPr>
      <t>a</t>
    </r>
    <r>
      <rPr>
        <sz val="8"/>
        <color theme="1"/>
        <rFont val="Calibri"/>
        <family val="2"/>
        <scheme val="minor"/>
      </rPr>
      <t>All people living and diagnosed with HIV infection, regardless of the stage of infection (HIV or AIDS), based on most recently known address. Includes Beaufort, Carteret, Craven, Greene, Jones, Lenoir, Martin, Pamlico, Pitt, Washington, and Wayne counties.</t>
    </r>
  </si>
  <si>
    <r>
      <t xml:space="preserve">Regional Networks of Care and Prevention 
</t>
    </r>
    <r>
      <rPr>
        <i/>
        <sz val="10"/>
        <color theme="1"/>
        <rFont val="Calibri"/>
        <family val="2"/>
        <scheme val="minor"/>
      </rPr>
      <t>(Counties)</t>
    </r>
  </si>
  <si>
    <r>
      <rPr>
        <b/>
        <sz val="10"/>
        <color theme="1"/>
        <rFont val="Calibri"/>
        <family val="2"/>
        <scheme val="minor"/>
      </rPr>
      <t xml:space="preserve">Charlotte-Transitional Grant Area (TGA) </t>
    </r>
    <r>
      <rPr>
        <sz val="10"/>
        <color theme="1"/>
        <rFont val="Calibri"/>
        <family val="2"/>
        <scheme val="minor"/>
      </rPr>
      <t xml:space="preserve">
</t>
    </r>
    <r>
      <rPr>
        <i/>
        <sz val="10"/>
        <color theme="1"/>
        <rFont val="Calibri"/>
        <family val="2"/>
        <scheme val="minor"/>
      </rPr>
      <t xml:space="preserve">(Anson, Cabarrus, Gaston, Mecklenburg, and Union)    </t>
    </r>
    <r>
      <rPr>
        <sz val="10"/>
        <color theme="1"/>
        <rFont val="Calibri"/>
        <family val="2"/>
        <scheme val="minor"/>
      </rPr>
      <t xml:space="preserve">      </t>
    </r>
  </si>
  <si>
    <r>
      <rPr>
        <b/>
        <sz val="10"/>
        <color theme="1"/>
        <rFont val="Calibri"/>
        <family val="2"/>
        <scheme val="minor"/>
      </rPr>
      <t xml:space="preserve">Region 1 </t>
    </r>
    <r>
      <rPr>
        <sz val="10"/>
        <color theme="1"/>
        <rFont val="Calibri"/>
        <family val="2"/>
        <scheme val="minor"/>
      </rPr>
      <t xml:space="preserve">
</t>
    </r>
    <r>
      <rPr>
        <i/>
        <sz val="10"/>
        <color theme="1"/>
        <rFont val="Calibri"/>
        <family val="2"/>
        <scheme val="minor"/>
      </rPr>
      <t>(Avery, Buncombe, Cherokee, Clay, Cleveland, Graham, Haywood, Henderson, Jackson, Macon, Madison, McDowell, Mitchell, Polk, Rutherford, Swain, Transylvania, and Yancey)</t>
    </r>
  </si>
  <si>
    <r>
      <rPr>
        <b/>
        <sz val="10"/>
        <color theme="1"/>
        <rFont val="Calibri"/>
        <family val="2"/>
        <scheme val="minor"/>
      </rPr>
      <t xml:space="preserve">Region 2 </t>
    </r>
    <r>
      <rPr>
        <sz val="10"/>
        <color theme="1"/>
        <rFont val="Calibri"/>
        <family val="2"/>
        <scheme val="minor"/>
      </rPr>
      <t xml:space="preserve">
</t>
    </r>
    <r>
      <rPr>
        <i/>
        <sz val="10"/>
        <color theme="1"/>
        <rFont val="Calibri"/>
        <family val="2"/>
        <scheme val="minor"/>
      </rPr>
      <t>(Alexander, Alleghany, Ashe, Burke, Caldwell, Catawba, Lincoln, Watauga, and Wilkes)</t>
    </r>
  </si>
  <si>
    <r>
      <rPr>
        <b/>
        <sz val="10"/>
        <color theme="1"/>
        <rFont val="Calibri"/>
        <family val="2"/>
        <scheme val="minor"/>
      </rPr>
      <t xml:space="preserve">Region 3 </t>
    </r>
    <r>
      <rPr>
        <sz val="10"/>
        <color theme="1"/>
        <rFont val="Calibri"/>
        <family val="2"/>
        <scheme val="minor"/>
      </rPr>
      <t xml:space="preserve">
</t>
    </r>
    <r>
      <rPr>
        <i/>
        <sz val="10"/>
        <color theme="1"/>
        <rFont val="Calibri"/>
        <family val="2"/>
        <scheme val="minor"/>
      </rPr>
      <t>(Davidson, Davie, Forsyth, Iredell, Rowan, Stokes, Surry, and Yadkin)</t>
    </r>
  </si>
  <si>
    <r>
      <rPr>
        <b/>
        <sz val="10"/>
        <color theme="1"/>
        <rFont val="Calibri"/>
        <family val="2"/>
        <scheme val="minor"/>
      </rPr>
      <t xml:space="preserve">Region 4 </t>
    </r>
    <r>
      <rPr>
        <sz val="10"/>
        <color theme="1"/>
        <rFont val="Calibri"/>
        <family val="2"/>
        <scheme val="minor"/>
      </rPr>
      <t xml:space="preserve">
</t>
    </r>
    <r>
      <rPr>
        <i/>
        <sz val="10"/>
        <color theme="1"/>
        <rFont val="Calibri"/>
        <family val="2"/>
        <scheme val="minor"/>
      </rPr>
      <t>(Alamance, Caswell, Guilford, Montgomery, Randolph, Rockingham, and Stanly)</t>
    </r>
  </si>
  <si>
    <r>
      <rPr>
        <b/>
        <sz val="10"/>
        <color theme="1"/>
        <rFont val="Calibri"/>
        <family val="2"/>
        <scheme val="minor"/>
      </rPr>
      <t xml:space="preserve">Region 5 </t>
    </r>
    <r>
      <rPr>
        <sz val="10"/>
        <color theme="1"/>
        <rFont val="Calibri"/>
        <family val="2"/>
        <scheme val="minor"/>
      </rPr>
      <t xml:space="preserve">
</t>
    </r>
    <r>
      <rPr>
        <i/>
        <sz val="10"/>
        <color theme="1"/>
        <rFont val="Calibri"/>
        <family val="2"/>
        <scheme val="minor"/>
      </rPr>
      <t>(Bladen, Cumberland, Harnett, Hoke, Moore, Richmond, Robeson, Sampson, and Scotland)</t>
    </r>
  </si>
  <si>
    <r>
      <rPr>
        <b/>
        <sz val="10"/>
        <color theme="1"/>
        <rFont val="Calibri"/>
        <family val="2"/>
        <scheme val="minor"/>
      </rPr>
      <t>Region 6</t>
    </r>
    <r>
      <rPr>
        <sz val="10"/>
        <color theme="1"/>
        <rFont val="Calibri"/>
        <family val="2"/>
        <scheme val="minor"/>
      </rPr>
      <t xml:space="preserve">
</t>
    </r>
    <r>
      <rPr>
        <i/>
        <sz val="10"/>
        <color theme="1"/>
        <rFont val="Calibri"/>
        <family val="2"/>
        <scheme val="minor"/>
      </rPr>
      <t>(Chatham, Durham, Franklin, Granville, Johnston, Lee, Orange, Person, Vance, Wake, and Warren)</t>
    </r>
  </si>
  <si>
    <r>
      <rPr>
        <b/>
        <sz val="10"/>
        <color theme="1"/>
        <rFont val="Calibri"/>
        <family val="2"/>
        <scheme val="minor"/>
      </rPr>
      <t xml:space="preserve">Region 7 </t>
    </r>
    <r>
      <rPr>
        <sz val="10"/>
        <color theme="1"/>
        <rFont val="Calibri"/>
        <family val="2"/>
        <scheme val="minor"/>
      </rPr>
      <t xml:space="preserve">
</t>
    </r>
    <r>
      <rPr>
        <i/>
        <sz val="10"/>
        <color theme="1"/>
        <rFont val="Calibri"/>
        <family val="2"/>
        <scheme val="minor"/>
      </rPr>
      <t>(Brunswick, Columbus, Duplin, New Hanover, Onslow, and Pender)</t>
    </r>
  </si>
  <si>
    <r>
      <rPr>
        <b/>
        <sz val="10"/>
        <color theme="1"/>
        <rFont val="Calibri"/>
        <family val="2"/>
        <scheme val="minor"/>
      </rPr>
      <t xml:space="preserve">Region 8 </t>
    </r>
    <r>
      <rPr>
        <sz val="10"/>
        <color theme="1"/>
        <rFont val="Calibri"/>
        <family val="2"/>
        <scheme val="minor"/>
      </rPr>
      <t xml:space="preserve">
</t>
    </r>
    <r>
      <rPr>
        <i/>
        <sz val="10"/>
        <color theme="1"/>
        <rFont val="Calibri"/>
        <family val="2"/>
        <scheme val="minor"/>
      </rPr>
      <t>(Edgecombe, Halifax, Nash, Northampton, and Wilson)</t>
    </r>
  </si>
  <si>
    <r>
      <rPr>
        <b/>
        <sz val="10"/>
        <color theme="1"/>
        <rFont val="Calibri"/>
        <family val="2"/>
        <scheme val="minor"/>
      </rPr>
      <t xml:space="preserve">Region 9 </t>
    </r>
    <r>
      <rPr>
        <sz val="10"/>
        <color theme="1"/>
        <rFont val="Calibri"/>
        <family val="2"/>
        <scheme val="minor"/>
      </rPr>
      <t xml:space="preserve">
</t>
    </r>
    <r>
      <rPr>
        <i/>
        <sz val="10"/>
        <color theme="1"/>
        <rFont val="Calibri"/>
        <family val="2"/>
        <scheme val="minor"/>
      </rPr>
      <t>(Bertie, Camden, Chowan, Currituck, Dare, Gates, Hertford, Hyde, Pasquotank, Perquimans, and Tyrrell)</t>
    </r>
  </si>
  <si>
    <r>
      <rPr>
        <b/>
        <sz val="10"/>
        <color theme="1"/>
        <rFont val="Calibri"/>
        <family val="2"/>
        <scheme val="minor"/>
      </rPr>
      <t xml:space="preserve">Region 10 </t>
    </r>
    <r>
      <rPr>
        <sz val="10"/>
        <color theme="1"/>
        <rFont val="Calibri"/>
        <family val="2"/>
        <scheme val="minor"/>
      </rPr>
      <t xml:space="preserve">
</t>
    </r>
    <r>
      <rPr>
        <i/>
        <sz val="10"/>
        <color theme="1"/>
        <rFont val="Calibri"/>
        <family val="2"/>
        <scheme val="minor"/>
      </rPr>
      <t>(Beaufort, Carteret, Craven, Greene, Jones, Lenoir, Martin, Pamlico, Pitt, Washington, and Wayne)</t>
    </r>
  </si>
  <si>
    <t>Unassignedᶜ</t>
  </si>
  <si>
    <t xml:space="preserve">*Note: 2020 data should be treated with caution due to reduced availability of testing caused by the COVID-19 pandemic.  </t>
  </si>
  <si>
    <r>
      <rPr>
        <vertAlign val="superscript"/>
        <sz val="8"/>
        <color theme="1"/>
        <rFont val="Calibri"/>
        <family val="2"/>
        <scheme val="minor"/>
      </rPr>
      <t>b</t>
    </r>
    <r>
      <rPr>
        <sz val="8"/>
        <color theme="1"/>
        <rFont val="Calibri"/>
        <family val="2"/>
        <scheme val="minor"/>
      </rPr>
      <t>Rate is expressed per 100,000 population.</t>
    </r>
  </si>
  <si>
    <r>
      <rPr>
        <vertAlign val="superscript"/>
        <sz val="8"/>
        <color theme="1"/>
        <rFont val="Calibri"/>
        <family val="2"/>
        <scheme val="minor"/>
      </rPr>
      <t>c</t>
    </r>
    <r>
      <rPr>
        <sz val="8"/>
        <color theme="1"/>
        <rFont val="Calibri"/>
        <family val="2"/>
        <scheme val="minor"/>
      </rPr>
      <t xml:space="preserve">Unassigned includes cases diagnosed at a long-term care facility, including prisons; rates are not available due to the lack of overall population data in the unassigned area.  </t>
    </r>
  </si>
  <si>
    <t xml:space="preserve">^Perinatal HIV is HIV diagnosed within the first year of life. </t>
  </si>
  <si>
    <t xml:space="preserve">Less than 13 </t>
  </si>
  <si>
    <t>Multiple Races</t>
  </si>
  <si>
    <r>
      <t>Transgender</t>
    </r>
    <r>
      <rPr>
        <b/>
        <vertAlign val="superscript"/>
        <sz val="10"/>
        <color theme="1"/>
        <rFont val="Calibri"/>
        <family val="2"/>
        <scheme val="minor"/>
      </rPr>
      <t>c</t>
    </r>
  </si>
  <si>
    <r>
      <t>Rate</t>
    </r>
    <r>
      <rPr>
        <b/>
        <vertAlign val="superscript"/>
        <sz val="10"/>
        <color theme="1"/>
        <rFont val="Calibri"/>
        <family val="2"/>
        <scheme val="minor"/>
      </rPr>
      <t>d</t>
    </r>
  </si>
  <si>
    <r>
      <t>American Indian/Alaska Native</t>
    </r>
    <r>
      <rPr>
        <vertAlign val="superscript"/>
        <sz val="10"/>
        <color theme="1"/>
        <rFont val="Calibri"/>
        <family val="2"/>
        <scheme val="minor"/>
      </rPr>
      <t>e</t>
    </r>
  </si>
  <si>
    <r>
      <t>Asian/Pacific Islander</t>
    </r>
    <r>
      <rPr>
        <vertAlign val="superscript"/>
        <sz val="10"/>
        <color theme="1"/>
        <rFont val="Calibri"/>
        <family val="2"/>
        <scheme val="minor"/>
      </rPr>
      <t>e</t>
    </r>
  </si>
  <si>
    <r>
      <t>Black/African American</t>
    </r>
    <r>
      <rPr>
        <vertAlign val="superscript"/>
        <sz val="10"/>
        <color theme="1"/>
        <rFont val="Calibri"/>
        <family val="2"/>
        <scheme val="minor"/>
      </rPr>
      <t>e</t>
    </r>
  </si>
  <si>
    <r>
      <t>White/Caucasian</t>
    </r>
    <r>
      <rPr>
        <vertAlign val="superscript"/>
        <sz val="10"/>
        <color theme="1"/>
        <rFont val="Calibri"/>
        <family val="2"/>
        <scheme val="minor"/>
      </rPr>
      <t>e</t>
    </r>
  </si>
  <si>
    <r>
      <t>Unknown</t>
    </r>
    <r>
      <rPr>
        <vertAlign val="superscript"/>
        <sz val="10"/>
        <color theme="1"/>
        <rFont val="Calibri"/>
        <family val="2"/>
        <scheme val="minor"/>
      </rPr>
      <t>f</t>
    </r>
  </si>
  <si>
    <r>
      <t>Exposure Category</t>
    </r>
    <r>
      <rPr>
        <b/>
        <vertAlign val="superscript"/>
        <sz val="10"/>
        <color theme="1"/>
        <rFont val="Calibri"/>
        <family val="2"/>
        <scheme val="minor"/>
      </rPr>
      <t>c,g</t>
    </r>
  </si>
  <si>
    <r>
      <t>IDU</t>
    </r>
    <r>
      <rPr>
        <vertAlign val="superscript"/>
        <sz val="10"/>
        <color theme="1"/>
        <rFont val="Calibri"/>
        <family val="2"/>
        <scheme val="minor"/>
      </rPr>
      <t>h</t>
    </r>
  </si>
  <si>
    <r>
      <t>MSM</t>
    </r>
    <r>
      <rPr>
        <vertAlign val="superscript"/>
        <sz val="10"/>
        <color theme="1"/>
        <rFont val="Calibri"/>
        <family val="2"/>
        <scheme val="minor"/>
      </rPr>
      <t>h</t>
    </r>
  </si>
  <si>
    <r>
      <t>MSM/IDU</t>
    </r>
    <r>
      <rPr>
        <vertAlign val="superscript"/>
        <sz val="10"/>
        <color theme="1"/>
        <rFont val="Calibri"/>
        <family val="2"/>
        <scheme val="minor"/>
      </rPr>
      <t>h</t>
    </r>
  </si>
  <si>
    <r>
      <t>Other Risks</t>
    </r>
    <r>
      <rPr>
        <vertAlign val="superscript"/>
        <sz val="10"/>
        <color theme="1"/>
        <rFont val="Calibri"/>
        <family val="2"/>
        <scheme val="minor"/>
      </rPr>
      <t>i</t>
    </r>
  </si>
  <si>
    <r>
      <t>Total</t>
    </r>
    <r>
      <rPr>
        <b/>
        <vertAlign val="superscript"/>
        <sz val="10"/>
        <color theme="1"/>
        <rFont val="Calibri"/>
        <family val="2"/>
        <scheme val="minor"/>
      </rPr>
      <t>j</t>
    </r>
  </si>
  <si>
    <r>
      <rPr>
        <vertAlign val="superscript"/>
        <sz val="8"/>
        <color theme="1"/>
        <rFont val="Calibri"/>
        <family val="2"/>
        <scheme val="minor"/>
      </rPr>
      <t>a</t>
    </r>
    <r>
      <rPr>
        <sz val="8"/>
        <color theme="1"/>
        <rFont val="Calibri"/>
        <family val="2"/>
        <scheme val="minor"/>
      </rPr>
      <t xml:space="preserve">All people living and diagnosed with HIV infection, regardless of the stage of infection (HIV or AIDS). </t>
    </r>
  </si>
  <si>
    <r>
      <rPr>
        <vertAlign val="superscript"/>
        <sz val="8"/>
        <color theme="1"/>
        <rFont val="Calibri"/>
        <family val="2"/>
        <scheme val="minor"/>
      </rPr>
      <t>b</t>
    </r>
    <r>
      <rPr>
        <sz val="8"/>
        <color theme="1"/>
        <rFont val="Calibri"/>
        <family val="2"/>
        <scheme val="minor"/>
      </rPr>
      <t xml:space="preserve">Unknown risk includes individuals classified as no identified risk (NIR) and no reported risk (NRR).  </t>
    </r>
  </si>
  <si>
    <r>
      <rPr>
        <vertAlign val="superscript"/>
        <sz val="8"/>
        <color theme="1"/>
        <rFont val="Calibri"/>
        <family val="2"/>
        <scheme val="minor"/>
      </rPr>
      <t>c</t>
    </r>
    <r>
      <rPr>
        <sz val="8"/>
        <color theme="1"/>
        <rFont val="Calibri"/>
        <family val="2"/>
        <scheme val="minor"/>
      </rPr>
      <t>Transgender status is based on self-report; for exposure category, transgender people are classified by their recorded binary gender. Due to historical and current stigma, the total number of transgender people is likely to be an underestimation. This variable was not routinely captured until 2015 in our surveillance system. For more information, refer to Appendix A.</t>
    </r>
  </si>
  <si>
    <r>
      <rPr>
        <vertAlign val="superscript"/>
        <sz val="8"/>
        <color theme="1"/>
        <rFont val="Calibri"/>
        <family val="2"/>
        <scheme val="minor"/>
      </rPr>
      <t>d</t>
    </r>
    <r>
      <rPr>
        <sz val="8"/>
        <color theme="1"/>
        <rFont val="Calibri"/>
        <family val="2"/>
        <scheme val="minor"/>
      </rPr>
      <t xml:space="preserve">Rate is expressed per 100,000 population. Rate is not available for the transgender population due to the lack of population data.   </t>
    </r>
  </si>
  <si>
    <r>
      <rPr>
        <vertAlign val="superscript"/>
        <sz val="8"/>
        <color theme="1"/>
        <rFont val="Calibri"/>
        <family val="2"/>
        <scheme val="minor"/>
      </rPr>
      <t>e</t>
    </r>
    <r>
      <rPr>
        <sz val="8"/>
        <color theme="1"/>
        <rFont val="Calibri"/>
        <family val="2"/>
        <scheme val="minor"/>
      </rPr>
      <t xml:space="preserve">Non-Hispanic/LatinX.  </t>
    </r>
  </si>
  <si>
    <r>
      <rPr>
        <vertAlign val="superscript"/>
        <sz val="8"/>
        <color theme="1"/>
        <rFont val="Calibri"/>
        <family val="2"/>
        <scheme val="minor"/>
      </rPr>
      <t>f</t>
    </r>
    <r>
      <rPr>
        <sz val="8"/>
        <color theme="1"/>
        <rFont val="Calibri"/>
        <family val="2"/>
        <scheme val="minor"/>
      </rPr>
      <t xml:space="preserve">Rates are not available due to the lack of overall population data for the unknown/unspecified groups. </t>
    </r>
  </si>
  <si>
    <r>
      <rPr>
        <vertAlign val="superscript"/>
        <sz val="8"/>
        <color theme="1"/>
        <rFont val="Calibri"/>
        <family val="2"/>
        <scheme val="minor"/>
      </rPr>
      <t>h</t>
    </r>
    <r>
      <rPr>
        <sz val="8"/>
        <color theme="1"/>
        <rFont val="Calibri"/>
        <family val="2"/>
        <scheme val="minor"/>
      </rPr>
      <t xml:space="preserve">IDU = injection drug use; MSM = men who have sex with men.  </t>
    </r>
  </si>
  <si>
    <r>
      <rPr>
        <vertAlign val="superscript"/>
        <sz val="8"/>
        <color theme="1"/>
        <rFont val="Calibri"/>
        <family val="2"/>
        <scheme val="minor"/>
      </rPr>
      <t>i</t>
    </r>
    <r>
      <rPr>
        <sz val="8"/>
        <color theme="1"/>
        <rFont val="Calibri"/>
        <family val="2"/>
        <scheme val="minor"/>
      </rPr>
      <t xml:space="preserve">Other risks include exposure to blood products (adult hemophilia or transfusions), pediatric risk, needle sticks, and health care exposure. </t>
    </r>
  </si>
  <si>
    <r>
      <t>j</t>
    </r>
    <r>
      <rPr>
        <vertAlign val="superscript"/>
        <sz val="8"/>
        <color theme="1"/>
        <rFont val="Calibri"/>
        <family val="2"/>
        <scheme val="minor"/>
      </rPr>
      <t>k</t>
    </r>
    <r>
      <rPr>
        <sz val="8"/>
        <color theme="1"/>
        <rFont val="Calibri"/>
        <family val="2"/>
        <scheme val="minor"/>
      </rPr>
      <t xml:space="preserve">Age and Race/Ethnicity overall totals include the separation of transgender people from men and women. However, for the exposure category, overall totals are based on the binary gender (male or female) recorded for all people newly diagnosed with HIV. </t>
    </r>
  </si>
  <si>
    <t>Gender</t>
  </si>
  <si>
    <t>Age at Diagnosis (Year)</t>
  </si>
  <si>
    <t>65 and over</t>
  </si>
  <si>
    <t xml:space="preserve">Please use caution when interpreting reported numbers less than 10 and the corresponding rates based on these numbers. </t>
  </si>
  <si>
    <r>
      <t>American Indian/Alaska Native</t>
    </r>
    <r>
      <rPr>
        <vertAlign val="superscript"/>
        <sz val="10"/>
        <color rgb="FF000000"/>
        <rFont val="Calibri"/>
        <family val="2"/>
        <scheme val="minor"/>
      </rPr>
      <t>d</t>
    </r>
  </si>
  <si>
    <r>
      <t>Asian/Pacific Islander</t>
    </r>
    <r>
      <rPr>
        <vertAlign val="superscript"/>
        <sz val="10"/>
        <color rgb="FF000000"/>
        <rFont val="Calibri"/>
        <family val="2"/>
        <scheme val="minor"/>
      </rPr>
      <t>d</t>
    </r>
  </si>
  <si>
    <r>
      <t>Black/African American</t>
    </r>
    <r>
      <rPr>
        <vertAlign val="superscript"/>
        <sz val="10"/>
        <color rgb="FF000000"/>
        <rFont val="Calibri"/>
        <family val="2"/>
        <scheme val="minor"/>
      </rPr>
      <t>d</t>
    </r>
  </si>
  <si>
    <r>
      <t>White/Caucasian</t>
    </r>
    <r>
      <rPr>
        <vertAlign val="superscript"/>
        <sz val="10"/>
        <color rgb="FF000000"/>
        <rFont val="Calibri"/>
        <family val="2"/>
        <scheme val="minor"/>
      </rPr>
      <t>d</t>
    </r>
  </si>
  <si>
    <r>
      <t>Multiple Races</t>
    </r>
    <r>
      <rPr>
        <vertAlign val="superscript"/>
        <sz val="10"/>
        <color rgb="FF000000"/>
        <rFont val="Calibri"/>
        <family val="2"/>
        <scheme val="minor"/>
      </rPr>
      <t>d</t>
    </r>
  </si>
  <si>
    <r>
      <t>Transgender</t>
    </r>
    <r>
      <rPr>
        <b/>
        <vertAlign val="superscript"/>
        <sz val="10"/>
        <color rgb="FF000000"/>
        <rFont val="Calibri"/>
        <family val="2"/>
        <scheme val="minor"/>
      </rPr>
      <t>c</t>
    </r>
  </si>
  <si>
    <r>
      <rPr>
        <vertAlign val="superscript"/>
        <sz val="8"/>
        <color theme="1"/>
        <rFont val="Calibri"/>
        <family val="2"/>
        <scheme val="minor"/>
      </rPr>
      <t>b</t>
    </r>
    <r>
      <rPr>
        <sz val="8"/>
        <color theme="1"/>
        <rFont val="Calibri"/>
        <family val="2"/>
        <scheme val="minor"/>
      </rPr>
      <t xml:space="preserve">Rate is expressed per 100,000 population. </t>
    </r>
  </si>
  <si>
    <r>
      <rPr>
        <vertAlign val="superscript"/>
        <sz val="8"/>
        <color theme="1"/>
        <rFont val="Calibri"/>
        <family val="2"/>
        <scheme val="minor"/>
      </rPr>
      <t>c</t>
    </r>
    <r>
      <rPr>
        <sz val="8"/>
        <color theme="1"/>
        <rFont val="Calibri"/>
        <family val="2"/>
        <scheme val="minor"/>
      </rPr>
      <t>Transgender status is based on self-report. Due to historical and current stigma, the total number of transgender people is likely to be an underestimation. This variable was not routinely captured until 2015 in our surveillance system. For more information, refer to Appendix A.</t>
    </r>
  </si>
  <si>
    <t xml:space="preserve">*Note:  2020 data should be treated with caution due to reduced availability of testing caused by the COVID-19 pandemic.  </t>
  </si>
  <si>
    <t xml:space="preserve">Please use caution when interpreting reported numbers less than 10 and the corresponding rates based on these numbers.  </t>
  </si>
  <si>
    <r>
      <rPr>
        <vertAlign val="superscript"/>
        <sz val="8"/>
        <color theme="1"/>
        <rFont val="Calibri"/>
        <family val="2"/>
        <scheme val="minor"/>
      </rPr>
      <t>a</t>
    </r>
    <r>
      <rPr>
        <sz val="8"/>
        <color theme="1"/>
        <rFont val="Calibri"/>
        <family val="2"/>
        <scheme val="minor"/>
      </rPr>
      <t xml:space="preserve">HIV infection includes all newly reported HIV infected individuals by the year of first diagnosis, regardless of the stage of infection (HIV or AIDS). </t>
    </r>
  </si>
  <si>
    <r>
      <t xml:space="preserve"> </t>
    </r>
    <r>
      <rPr>
        <vertAlign val="superscript"/>
        <sz val="8"/>
        <color theme="1"/>
        <rFont val="Calibri"/>
        <family val="2"/>
        <scheme val="minor"/>
      </rPr>
      <t>b</t>
    </r>
    <r>
      <rPr>
        <sz val="8"/>
        <color theme="1"/>
        <rFont val="Calibri"/>
        <family val="2"/>
        <scheme val="minor"/>
      </rPr>
      <t xml:space="preserve">Rate is expressed per 100,000 population. Rate is not available for the transgender population due to the lack of population data.  </t>
    </r>
  </si>
  <si>
    <r>
      <rPr>
        <vertAlign val="superscript"/>
        <sz val="8"/>
        <color theme="1"/>
        <rFont val="Calibri"/>
        <family val="2"/>
        <scheme val="minor"/>
      </rPr>
      <t>c</t>
    </r>
    <r>
      <rPr>
        <sz val="8"/>
        <color theme="1"/>
        <rFont val="Calibri"/>
        <family val="2"/>
        <scheme val="minor"/>
      </rPr>
      <t xml:space="preserve">Transgender status is based on self-report. Due to historical and current stigma, the total number of transgender people is likely to be an underestimation. This variable was not routinely captured until 2015 in our surveillance system. For more information, refer to Appendix A. </t>
    </r>
  </si>
  <si>
    <r>
      <rPr>
        <vertAlign val="superscript"/>
        <sz val="8"/>
        <color theme="1"/>
        <rFont val="Calibri"/>
        <family val="2"/>
        <scheme val="minor"/>
      </rPr>
      <t>d</t>
    </r>
    <r>
      <rPr>
        <sz val="8"/>
        <color theme="1"/>
        <rFont val="Calibri"/>
        <family val="2"/>
        <scheme val="minor"/>
      </rPr>
      <t xml:space="preserve">Non-Hispanic/LatinX.  </t>
    </r>
  </si>
  <si>
    <t>---</t>
  </si>
  <si>
    <r>
      <t>American Indian/Alaska Native</t>
    </r>
    <r>
      <rPr>
        <vertAlign val="superscript"/>
        <sz val="10"/>
        <color rgb="FF000000"/>
        <rFont val="Calibri"/>
        <family val="2"/>
        <scheme val="minor"/>
      </rPr>
      <t>c</t>
    </r>
  </si>
  <si>
    <r>
      <t>Asian/Pacific Islander</t>
    </r>
    <r>
      <rPr>
        <vertAlign val="superscript"/>
        <sz val="10"/>
        <color rgb="FF000000"/>
        <rFont val="Calibri"/>
        <family val="2"/>
        <scheme val="minor"/>
      </rPr>
      <t>c</t>
    </r>
  </si>
  <si>
    <r>
      <t>Black/African American</t>
    </r>
    <r>
      <rPr>
        <vertAlign val="superscript"/>
        <sz val="10"/>
        <color rgb="FF000000"/>
        <rFont val="Calibri"/>
        <family val="2"/>
        <scheme val="minor"/>
      </rPr>
      <t>c</t>
    </r>
  </si>
  <si>
    <r>
      <t>White/Caucasian</t>
    </r>
    <r>
      <rPr>
        <vertAlign val="superscript"/>
        <sz val="10"/>
        <color rgb="FF000000"/>
        <rFont val="Calibri"/>
        <family val="2"/>
        <scheme val="minor"/>
      </rPr>
      <t>c</t>
    </r>
  </si>
  <si>
    <r>
      <t>Multiple Races</t>
    </r>
    <r>
      <rPr>
        <vertAlign val="superscript"/>
        <sz val="10"/>
        <color rgb="FF000000"/>
        <rFont val="Calibri"/>
        <family val="2"/>
        <scheme val="minor"/>
      </rPr>
      <t>c</t>
    </r>
  </si>
  <si>
    <r>
      <t>Transgender</t>
    </r>
    <r>
      <rPr>
        <b/>
        <vertAlign val="superscript"/>
        <sz val="10"/>
        <color rgb="FF000000"/>
        <rFont val="Calibri"/>
        <family val="2"/>
        <scheme val="minor"/>
      </rPr>
      <t>d</t>
    </r>
  </si>
  <si>
    <r>
      <rPr>
        <vertAlign val="superscript"/>
        <sz val="10"/>
        <color theme="1"/>
        <rFont val="Calibri"/>
        <family val="2"/>
        <scheme val="minor"/>
      </rPr>
      <t>b</t>
    </r>
    <r>
      <rPr>
        <sz val="10"/>
        <color theme="1"/>
        <rFont val="Calibri"/>
        <family val="2"/>
        <scheme val="minor"/>
      </rPr>
      <t xml:space="preserve">Rate is expressed per 100,000 population. Rate is not available for some populations due to the lack of population data. </t>
    </r>
  </si>
  <si>
    <r>
      <rPr>
        <vertAlign val="superscript"/>
        <sz val="10"/>
        <color theme="1"/>
        <rFont val="Calibri"/>
        <family val="2"/>
        <scheme val="minor"/>
      </rPr>
      <t>c</t>
    </r>
    <r>
      <rPr>
        <sz val="10"/>
        <color theme="1"/>
        <rFont val="Calibri"/>
        <family val="2"/>
        <scheme val="minor"/>
      </rPr>
      <t xml:space="preserve">Non-Hispanic/LatinX.  </t>
    </r>
  </si>
  <si>
    <r>
      <rPr>
        <vertAlign val="superscript"/>
        <sz val="10"/>
        <color theme="1"/>
        <rFont val="Calibri"/>
        <family val="2"/>
        <scheme val="minor"/>
      </rPr>
      <t>d</t>
    </r>
    <r>
      <rPr>
        <sz val="10"/>
        <color theme="1"/>
        <rFont val="Calibri"/>
        <family val="2"/>
        <scheme val="minor"/>
      </rPr>
      <t xml:space="preserve">Transgender status is based on self-report. Due to historical and current stigma, the total number of transgender people is likely to be an underestimation. This variable was not routinely captured until 2015 in our surveillance system. For more information, refer Appendix A. </t>
    </r>
  </si>
  <si>
    <r>
      <t>Gender</t>
    </r>
    <r>
      <rPr>
        <b/>
        <vertAlign val="superscript"/>
        <sz val="10"/>
        <color theme="1"/>
        <rFont val="Calibri"/>
        <family val="2"/>
        <scheme val="minor"/>
      </rPr>
      <t>c</t>
    </r>
  </si>
  <si>
    <t>Exposure Category</t>
  </si>
  <si>
    <r>
      <t>IDU</t>
    </r>
    <r>
      <rPr>
        <vertAlign val="superscript"/>
        <sz val="10"/>
        <color theme="1"/>
        <rFont val="Calibri"/>
        <family val="2"/>
        <scheme val="minor"/>
      </rPr>
      <t>e</t>
    </r>
  </si>
  <si>
    <r>
      <t>MSM</t>
    </r>
    <r>
      <rPr>
        <vertAlign val="superscript"/>
        <sz val="10"/>
        <color theme="1"/>
        <rFont val="Calibri"/>
        <family val="2"/>
        <scheme val="minor"/>
      </rPr>
      <t>e</t>
    </r>
  </si>
  <si>
    <r>
      <t>MSM/IDU</t>
    </r>
    <r>
      <rPr>
        <vertAlign val="superscript"/>
        <sz val="10"/>
        <color theme="1"/>
        <rFont val="Calibri"/>
        <family val="2"/>
        <scheme val="minor"/>
      </rPr>
      <t>e</t>
    </r>
  </si>
  <si>
    <t>Unknown</t>
  </si>
  <si>
    <r>
      <t>American Indian/Alaska Native</t>
    </r>
    <r>
      <rPr>
        <b/>
        <vertAlign val="superscript"/>
        <sz val="10"/>
        <color theme="1"/>
        <rFont val="Calibri"/>
        <family val="2"/>
        <scheme val="minor"/>
      </rPr>
      <t>e</t>
    </r>
  </si>
  <si>
    <r>
      <t>Asian/Pacific Islander</t>
    </r>
    <r>
      <rPr>
        <b/>
        <vertAlign val="superscript"/>
        <sz val="10"/>
        <color theme="1"/>
        <rFont val="Calibri"/>
        <family val="2"/>
        <scheme val="minor"/>
      </rPr>
      <t>e</t>
    </r>
  </si>
  <si>
    <r>
      <t>Black/African American</t>
    </r>
    <r>
      <rPr>
        <b/>
        <vertAlign val="superscript"/>
        <sz val="10"/>
        <color theme="1"/>
        <rFont val="Calibri"/>
        <family val="2"/>
        <scheme val="minor"/>
      </rPr>
      <t>e</t>
    </r>
  </si>
  <si>
    <r>
      <t>White/Caucasian</t>
    </r>
    <r>
      <rPr>
        <b/>
        <vertAlign val="superscript"/>
        <sz val="10"/>
        <color theme="1"/>
        <rFont val="Calibri"/>
        <family val="2"/>
        <scheme val="minor"/>
      </rPr>
      <t>e</t>
    </r>
  </si>
  <si>
    <r>
      <t>IDU</t>
    </r>
    <r>
      <rPr>
        <vertAlign val="superscript"/>
        <sz val="10"/>
        <color theme="1"/>
        <rFont val="Calibri"/>
        <family val="2"/>
        <scheme val="minor"/>
      </rPr>
      <t>d</t>
    </r>
  </si>
  <si>
    <r>
      <t>MSM</t>
    </r>
    <r>
      <rPr>
        <vertAlign val="superscript"/>
        <sz val="10"/>
        <color theme="1"/>
        <rFont val="Calibri"/>
        <family val="2"/>
        <scheme val="minor"/>
      </rPr>
      <t>d</t>
    </r>
  </si>
  <si>
    <r>
      <t>MSM/IDU</t>
    </r>
    <r>
      <rPr>
        <vertAlign val="superscript"/>
        <sz val="10"/>
        <color theme="1"/>
        <rFont val="Calibri"/>
        <family val="2"/>
        <scheme val="minor"/>
      </rPr>
      <t>d</t>
    </r>
  </si>
  <si>
    <r>
      <t>Other Risks</t>
    </r>
    <r>
      <rPr>
        <vertAlign val="superscript"/>
        <sz val="10"/>
        <color theme="1"/>
        <rFont val="Calibri"/>
        <family val="2"/>
        <scheme val="minor"/>
      </rPr>
      <t>e</t>
    </r>
  </si>
  <si>
    <r>
      <rPr>
        <vertAlign val="superscript"/>
        <sz val="8"/>
        <color theme="1"/>
        <rFont val="Calibri"/>
        <family val="2"/>
        <scheme val="minor"/>
      </rPr>
      <t>b</t>
    </r>
    <r>
      <rPr>
        <sz val="8"/>
        <color theme="1"/>
        <rFont val="Calibri"/>
        <family val="2"/>
        <scheme val="minor"/>
      </rPr>
      <t xml:space="preserve">Rates are estimations based on both the adult/adolescent population (13 years and older) and data from Grey et al. 2016. Rates could not be calculated for IDU or Other Risks due to the lack of population data for specific exposure groups. See Appendix A for more information. Rates are expressed per 100,000 population. </t>
    </r>
  </si>
  <si>
    <r>
      <rPr>
        <vertAlign val="superscript"/>
        <sz val="8"/>
        <color theme="1"/>
        <rFont val="Calibri"/>
        <family val="2"/>
        <scheme val="minor"/>
      </rPr>
      <t>c</t>
    </r>
    <r>
      <rPr>
        <sz val="8"/>
        <color theme="1"/>
        <rFont val="Calibri"/>
        <family val="2"/>
        <scheme val="minor"/>
      </rPr>
      <t>Transgender people are classified for exposure category by their recorded binary gender (male or female). For more information, refer to Appendix A.</t>
    </r>
  </si>
  <si>
    <r>
      <rPr>
        <vertAlign val="superscript"/>
        <sz val="8"/>
        <color theme="1"/>
        <rFont val="Calibri"/>
        <family val="2"/>
        <scheme val="minor"/>
      </rPr>
      <t>d</t>
    </r>
    <r>
      <rPr>
        <sz val="8"/>
        <color theme="1"/>
        <rFont val="Calibri"/>
        <family val="2"/>
        <scheme val="minor"/>
      </rPr>
      <t xml:space="preserve">IDU = injection drug use; MSM = men who report sex with men; MSM/IDU = men who report sex with men and injection drug use. </t>
    </r>
  </si>
  <si>
    <r>
      <rPr>
        <vertAlign val="superscript"/>
        <sz val="8"/>
        <color theme="1"/>
        <rFont val="Calibri"/>
        <family val="2"/>
        <scheme val="minor"/>
      </rPr>
      <t>e</t>
    </r>
    <r>
      <rPr>
        <sz val="8"/>
        <color theme="1"/>
        <rFont val="Calibri"/>
        <family val="2"/>
        <scheme val="minor"/>
      </rPr>
      <t xml:space="preserve">Other risks include exposure to blood products (adult hemophilia or transfusions), pediatric risk, needle sticks, and health care exposure. </t>
    </r>
  </si>
  <si>
    <r>
      <rPr>
        <vertAlign val="superscript"/>
        <sz val="8"/>
        <color theme="1"/>
        <rFont val="Calibri"/>
        <family val="2"/>
        <scheme val="minor"/>
      </rPr>
      <t>c</t>
    </r>
    <r>
      <rPr>
        <sz val="8"/>
        <color theme="1"/>
        <rFont val="Calibri"/>
        <family val="2"/>
        <scheme val="minor"/>
      </rPr>
      <t>Male or female (binary) gender is recorded for all people at diagnosis. Transgender people are classified in this table by their recorded binary gender.</t>
    </r>
  </si>
  <si>
    <r>
      <rPr>
        <vertAlign val="superscript"/>
        <sz val="8"/>
        <color theme="1"/>
        <rFont val="Calibri"/>
        <family val="2"/>
        <scheme val="minor"/>
      </rPr>
      <t>d</t>
    </r>
    <r>
      <rPr>
        <sz val="8"/>
        <color theme="1"/>
        <rFont val="Calibri"/>
        <family val="2"/>
        <scheme val="minor"/>
      </rPr>
      <t xml:space="preserve">Unknown risk includes individuals classified as no identified risk (NIR) and no reported risk (NRR). These cases were redistributed into the Heterosexual, IDU, MSM, and Other Risk categories. See Appendix A for more information. </t>
    </r>
  </si>
  <si>
    <r>
      <rPr>
        <vertAlign val="superscript"/>
        <sz val="8"/>
        <color theme="1"/>
        <rFont val="Calibri"/>
        <family val="2"/>
        <scheme val="minor"/>
      </rPr>
      <t>e</t>
    </r>
    <r>
      <rPr>
        <sz val="8"/>
        <color theme="1"/>
        <rFont val="Calibri"/>
        <family val="2"/>
        <scheme val="minor"/>
      </rPr>
      <t xml:space="preserve">IDU = injection drug use; MSM = men who report sex with men; MSM/IDU = men who report sex with men and injection drug use. </t>
    </r>
  </si>
  <si>
    <r>
      <rPr>
        <vertAlign val="superscript"/>
        <sz val="8"/>
        <color theme="1"/>
        <rFont val="Calibri"/>
        <family val="2"/>
        <scheme val="minor"/>
      </rPr>
      <t>f</t>
    </r>
    <r>
      <rPr>
        <sz val="8"/>
        <color theme="1"/>
        <rFont val="Calibri"/>
        <family val="2"/>
        <scheme val="minor"/>
      </rPr>
      <t xml:space="preserve">Other risks include exposure to blood products (adult hemophilia or transfusions), pediatric risk, needle sticks, and health care exposure. </t>
    </r>
  </si>
  <si>
    <r>
      <rPr>
        <vertAlign val="superscript"/>
        <sz val="8"/>
        <color theme="1"/>
        <rFont val="Calibri"/>
        <family val="2"/>
        <scheme val="minor"/>
      </rPr>
      <t>e</t>
    </r>
    <r>
      <rPr>
        <sz val="8"/>
        <color theme="1"/>
        <rFont val="Calibri"/>
        <family val="2"/>
        <scheme val="minor"/>
      </rPr>
      <t xml:space="preserve">Non-Hispanic/LatinX. </t>
    </r>
  </si>
  <si>
    <r>
      <rPr>
        <vertAlign val="superscript"/>
        <sz val="8"/>
        <color theme="1"/>
        <rFont val="Calibri"/>
        <family val="2"/>
        <scheme val="minor"/>
      </rPr>
      <t>f</t>
    </r>
    <r>
      <rPr>
        <sz val="8"/>
        <color theme="1"/>
        <rFont val="Calibri"/>
        <family val="2"/>
        <scheme val="minor"/>
      </rPr>
      <t xml:space="preserve">IDU = injection drug use; MSM = men who report sex with men; MSM/IDU = men who report sex with men and injection drug use. </t>
    </r>
  </si>
  <si>
    <r>
      <rPr>
        <vertAlign val="superscript"/>
        <sz val="8"/>
        <color theme="1"/>
        <rFont val="Calibri"/>
        <family val="2"/>
        <scheme val="minor"/>
      </rPr>
      <t>g</t>
    </r>
    <r>
      <rPr>
        <sz val="8"/>
        <color theme="1"/>
        <rFont val="Calibri"/>
        <family val="2"/>
        <scheme val="minor"/>
      </rPr>
      <t xml:space="preserve">Other risks include exposure to blood products (adult hemophilia or transfusions), pediatric risk, needle sticks, and health care exposure. </t>
    </r>
  </si>
  <si>
    <r>
      <t>Other Risks</t>
    </r>
    <r>
      <rPr>
        <vertAlign val="superscript"/>
        <sz val="10"/>
        <color theme="1"/>
        <rFont val="Calibri"/>
        <family val="2"/>
        <scheme val="minor"/>
      </rPr>
      <t>g</t>
    </r>
  </si>
  <si>
    <r>
      <t>MSM/IDU</t>
    </r>
    <r>
      <rPr>
        <vertAlign val="superscript"/>
        <sz val="10"/>
        <color theme="1"/>
        <rFont val="Calibri"/>
        <family val="2"/>
        <scheme val="minor"/>
      </rPr>
      <t>f</t>
    </r>
  </si>
  <si>
    <r>
      <t>MSM</t>
    </r>
    <r>
      <rPr>
        <vertAlign val="superscript"/>
        <sz val="10"/>
        <color theme="1"/>
        <rFont val="Calibri"/>
        <family val="2"/>
        <scheme val="minor"/>
      </rPr>
      <t>f</t>
    </r>
  </si>
  <si>
    <r>
      <rPr>
        <vertAlign val="superscript"/>
        <sz val="8"/>
        <color theme="1"/>
        <rFont val="Calibri"/>
        <family val="2"/>
        <scheme val="minor"/>
      </rPr>
      <t>c</t>
    </r>
    <r>
      <rPr>
        <sz val="8"/>
        <color theme="1"/>
        <rFont val="Calibri"/>
        <family val="2"/>
        <scheme val="minor"/>
      </rPr>
      <t xml:space="preserve">Female (binary) gender is recorded for all people at diagnosis. Transgender people are classified in this table by their recorded binary gender. </t>
    </r>
  </si>
  <si>
    <r>
      <rPr>
        <vertAlign val="superscript"/>
        <sz val="8"/>
        <color theme="1"/>
        <rFont val="Calibri"/>
        <family val="2"/>
        <scheme val="minor"/>
      </rPr>
      <t>c</t>
    </r>
    <r>
      <rPr>
        <sz val="8"/>
        <color theme="1"/>
        <rFont val="Calibri"/>
        <family val="2"/>
        <scheme val="minor"/>
      </rPr>
      <t>Male (binary) gender is recorded for all people at diagnosis. Transgender people are classified in this table by their recorded binary gender.</t>
    </r>
  </si>
  <si>
    <r>
      <rPr>
        <vertAlign val="superscript"/>
        <sz val="8"/>
        <color theme="1"/>
        <rFont val="Calibri"/>
        <family val="2"/>
        <scheme val="minor"/>
      </rPr>
      <t>f</t>
    </r>
    <r>
      <rPr>
        <sz val="8"/>
        <color theme="1"/>
        <rFont val="Calibri"/>
        <family val="2"/>
        <scheme val="minor"/>
      </rPr>
      <t>IDU = injection drug use</t>
    </r>
  </si>
  <si>
    <r>
      <rPr>
        <vertAlign val="superscript"/>
        <sz val="8"/>
        <color theme="1"/>
        <rFont val="Calibri"/>
        <family val="2"/>
        <scheme val="minor"/>
      </rPr>
      <t>h</t>
    </r>
    <r>
      <rPr>
        <sz val="8"/>
        <color theme="1"/>
        <rFont val="Calibri"/>
        <family val="2"/>
        <scheme val="minor"/>
      </rPr>
      <t>Only case in this race/ethnicity category had “Unknown Risk” and could not be redistributed.</t>
    </r>
  </si>
  <si>
    <r>
      <t>1</t>
    </r>
    <r>
      <rPr>
        <b/>
        <vertAlign val="superscript"/>
        <sz val="10"/>
        <color theme="1"/>
        <rFont val="Calibri"/>
        <family val="2"/>
        <scheme val="minor"/>
      </rPr>
      <t>h</t>
    </r>
  </si>
  <si>
    <r>
      <rPr>
        <vertAlign val="superscript"/>
        <sz val="8"/>
        <color theme="1"/>
        <rFont val="Calibri"/>
        <family val="2"/>
        <scheme val="minor"/>
      </rPr>
      <t>f</t>
    </r>
    <r>
      <rPr>
        <sz val="8"/>
        <color theme="1"/>
        <rFont val="Calibri"/>
        <family val="2"/>
        <scheme val="minor"/>
      </rPr>
      <t>Unknown risk is defined as individuals classified as no identified risk (NIR) and no reported risk (NRR) individuals.</t>
    </r>
  </si>
  <si>
    <r>
      <rPr>
        <vertAlign val="superscript"/>
        <sz val="8"/>
        <color theme="1"/>
        <rFont val="Calibri"/>
        <family val="2"/>
        <scheme val="minor"/>
      </rPr>
      <t>d</t>
    </r>
    <r>
      <rPr>
        <sz val="8"/>
        <color theme="1"/>
        <rFont val="Calibri"/>
        <family val="2"/>
        <scheme val="minor"/>
      </rPr>
      <t>Unknown risk is defined as individuals classified as no identified risk (NIR) and no reported risk (NRR) individuals.</t>
    </r>
  </si>
  <si>
    <t xml:space="preserve">Data Tables in This Report </t>
  </si>
  <si>
    <t>Table 1. Number of People Diagnosed with HIV and Residing in North Carolina by Most Recently Known County of Residence as of 12/31/2023</t>
  </si>
  <si>
    <t>Table 2. Newly Diagnosed HIV Rates among Adults and Adolescents in North Carolina by County of Diagnosis, Year of Diagnosis, and Rank Order, 2021-2023</t>
  </si>
  <si>
    <t>Table 3. Newly Diagnosed HIV Annual Rates among Adults and Adolescents in North Carolina by County of Diagnosis and Year of Diagnosis, 2019-2023</t>
  </si>
  <si>
    <t>Table 4. Number of People Diagnosed with Stage 3 (AIDS)  and Residing in North Carolina by Most Recently Known County of Residence as of 12/31/2023</t>
  </si>
  <si>
    <t>Table 5. Newly Diagnosed Stage 3 (AIDS) Rates among Adults and Adolescents in North Carolina by County of Diagnosis, Year of Diagnosis, and Rank Order, 2021-2023</t>
  </si>
  <si>
    <t>Table 6. Newly Diagnosed Stage 3(AIDS) Annual Rates among Adults and Adolescents in North Carolina by County of Diagnosis and Year of Diagnosis, 2019-2023</t>
  </si>
  <si>
    <t>Table 7. HIV Testing at North Carolina Division of Public Health Funded Counseling and Testing Sites by County, 2023</t>
  </si>
  <si>
    <t>Regional Network of Care and Prevention (RNCP) Totals and Rates for HIV, 2023</t>
  </si>
  <si>
    <t>County Totals and Rates for HIV, 2023</t>
  </si>
  <si>
    <t>Table 8. Number of People Diagnosed with HIV Residing in North Carolina as of 12/31/2023, by Regional Network of Care and Prevention (RNCP) and Most Recently Known County of Residence</t>
  </si>
  <si>
    <t>Table 9. Number of People Diagnosed with HIV who Resided in Charlotte-Transitional Grant Area (TGA) by Selected Demographics (Unknown Risk Redistributed) as of 12/31/2023</t>
  </si>
  <si>
    <t>Table 10. Number of People Diagnosed with HIV who Resided in Regional Network of Care and Prevention Region 1 by Selected Demographics (Unknown Risk Redistributed) as of 12/31/2023</t>
  </si>
  <si>
    <t>Table 11. Number of People Diagnosed with HIV who Resided in Regional Network of Care and Prevention Region 2 by Selected Demographics (Unknown Risk Redistributed) as of 12/31/2023</t>
  </si>
  <si>
    <t>Table 12. Number of People Diagnosed with HIV who Resided in Regional Network of Care and Prevention Region 3 by Selected Demographics (Unknown Risk Redistributed) as of 12/31/2023</t>
  </si>
  <si>
    <t>Table 13. Number of People Diagnosed with HIV who Resided in Regional Network of Care and Prevention Region 4 by Selected Demographics (Unknown Risk Redistributed) as of 12/31/2023</t>
  </si>
  <si>
    <t>Table 14. Number of People Diagnosed with HIV who Resided in Regional Network of Care and Prevention Region 5 by Selected Demographics (Unknown Risk Redistributed) as of 12/31/2023</t>
  </si>
  <si>
    <t>Table 15. Number of People Diagnosed with HIV who Resided in Regional Network of Care and Prevention Region 6 by Selected Demographics (Unknown Risk Redistributed) as of 12/31/2023</t>
  </si>
  <si>
    <t>Table 16. Number of People Diagnosed with HIV who Resided in Regional Network of Care and Prevention Region 7 by Selected Demographics (Unknown Risk Redistributed) as of 12/31/2023</t>
  </si>
  <si>
    <t>Table 17. Number of People Diagnosed with HIV who Resided in Regional Network of Care and Prevention Region 8 by Selected Demographics (Unknown Risk Redistributed) as of 12/31/2023</t>
  </si>
  <si>
    <t>Table 18. Number of People Diagnosed with HIV who Resided in Regional Network of Care and Prevention Region 9 by Selected Demographics (Unknown Risk Redistributed) as of 12/31/2023</t>
  </si>
  <si>
    <t>Table 19. Number of People Diagnosed with HIV who Resided in Regional Network of Care and Prevention Region 10 by Selected Demographics (Unknown Risk Redistributed) as of 12/31/2023</t>
  </si>
  <si>
    <t>Table 20. Newly Diagnosed HIV Annual Rates among Adults and Adolescents in North Carolina by Regional Networks of Care and Prevention (County of Residence at Diagnosis) by Year of Diagnosis, 2019-2023</t>
  </si>
  <si>
    <t>North Carolina Totals and Rates of HIV by Selected Demographics, 2023</t>
  </si>
  <si>
    <t>Table 21. Number of Infants with Perinatal HIV by Year of Birth, 2014-2023</t>
  </si>
  <si>
    <t>Table 22. Number of People Diagnosed with HIV and Living in North Carolina as of 12/31/2023 by Selected Demographics (Unknown Risk Redistributed)</t>
  </si>
  <si>
    <t>Table 23. Newly Diagnosed HIV Annual Rates in North Carolina among Adults and Adolescents by Gender, Age at Diagnosis, and Year of Diagnosis, 2019-2023</t>
  </si>
  <si>
    <t>Table 24. Newly Diagnosed HIV Annual Rates in North Carolina among Adults and Adolescents by Gender, Race/Ethnicity, and Year of Diagnosis, 2019-2023</t>
  </si>
  <si>
    <t>Table 25. Newly Diagnosed HIV Annual Rates in North Carolina among Adolescents (13-24 years old) by Gender, Race/Ethnicity, and Year of Diagnosis, 2019-2023</t>
  </si>
  <si>
    <t>Table 26. Newly Diagnosed with HIV Cases and Estimated Rates among Adults and Adolescents in North Carolina by Binary Gender, 2019-2023</t>
  </si>
  <si>
    <t>Table 27. Newly Diagnosed with HIV Cases and Estimated Rates among Adults and Adolescents in North Carolina by Binary Gender, Hierarchical Risk of Exposure (Unknown Risk Redistributed), and Year of Diagnosis, 2019-2023</t>
  </si>
  <si>
    <t>Table 28. Newly Diagnosed with HIV Cases and Estimated Rates among Adult and Adolescent Males in North Carolina by Race/Ethnicity, Hierarchical Risk of Exposure (Unknown Risk Redistributed), and Year of Diagnosis, 2019-2023</t>
  </si>
  <si>
    <t>Table 29. Newly Diagnosed with HIV Cases and Estimated Rates among Adult and Adolescent Females in North Carolina by Race/Ethnicity, Hierarchical Risk of Exposure (Unknown Risk Redistributed), and Year of Diagnosis, 2019-2023</t>
  </si>
  <si>
    <t>Table 30. Newly Diagnosed with HIV Cases and Estimated Rates among Adolescents (13-24 years old) in North Carolina by Binary Gender, Hierarchical Risk of HIV Exposure, and Year of Diagnosis, 2019-2023</t>
  </si>
  <si>
    <t>Table 31. Newly Diagnosed with HIV Cases and Estimated Rates among Adolescents (13-24 years old) in North Carolina by Binary Gender, Hierarchical Risk of Exposure (Unknown Risk Redistributed), and Year of Diagnosis, 2019-2023</t>
  </si>
  <si>
    <t>Table 32. Newly Diagnosed Stage 3 (AIDS) Annual Rates in North Carolina among Adults and Adolescents by Gender, Age at Diagnosis, and Year of Diagnosis, 2019-2023</t>
  </si>
  <si>
    <t>Table 33. Newly Diagnosed Stage 3 (AIDS) Annual Rates in North Carolina among Adults/Adolescents by Gender, Race/Ethnicity, and Year of Diagnosis, 2019-2023</t>
  </si>
  <si>
    <r>
      <t>Table 1. Number of People Diagnosed with HIV</t>
    </r>
    <r>
      <rPr>
        <b/>
        <vertAlign val="superscript"/>
        <sz val="12"/>
        <color theme="1"/>
        <rFont val="Cambria"/>
        <family val="1"/>
      </rPr>
      <t>a</t>
    </r>
    <r>
      <rPr>
        <b/>
        <sz val="12"/>
        <color theme="1"/>
        <rFont val="Cambria"/>
        <family val="1"/>
      </rPr>
      <t xml:space="preserve"> and Residing in North Carolina by Most Recently Known County</t>
    </r>
    <r>
      <rPr>
        <b/>
        <vertAlign val="superscript"/>
        <sz val="12"/>
        <color theme="1"/>
        <rFont val="Cambria"/>
        <family val="1"/>
      </rPr>
      <t>b</t>
    </r>
    <r>
      <rPr>
        <b/>
        <sz val="12"/>
        <color theme="1"/>
        <rFont val="Cambria"/>
        <family val="1"/>
      </rPr>
      <t xml:space="preserve"> of Residence as of 12/31/2023</t>
    </r>
  </si>
  <si>
    <t xml:space="preserve">Data Source: enhanced HIV/AIDS Reporting System (eHARS) (data as of July 2024).   </t>
  </si>
  <si>
    <t xml:space="preserve">Data Source: enhanced HIV/AIDS Reporting System (eHARS) (data as of July 2024).  </t>
  </si>
  <si>
    <r>
      <t>Table 2. Newly Diagnosed HIV</t>
    </r>
    <r>
      <rPr>
        <b/>
        <vertAlign val="superscript"/>
        <sz val="12"/>
        <color theme="1"/>
        <rFont val="Cambria"/>
        <family val="1"/>
      </rPr>
      <t>a</t>
    </r>
    <r>
      <rPr>
        <b/>
        <sz val="12"/>
        <color theme="1"/>
        <rFont val="Cambria"/>
        <family val="1"/>
      </rPr>
      <t xml:space="preserve"> Rates among Adults and Adolescents in North Carolina by County of Diagnosis, Year of Diagnosis, and Rank Order</t>
    </r>
    <r>
      <rPr>
        <b/>
        <vertAlign val="superscript"/>
        <sz val="12"/>
        <color theme="1"/>
        <rFont val="Cambria"/>
        <family val="1"/>
      </rPr>
      <t>b</t>
    </r>
    <r>
      <rPr>
        <b/>
        <sz val="12"/>
        <color theme="1"/>
        <rFont val="Cambria"/>
        <family val="1"/>
      </rPr>
      <t>, 2021-2023</t>
    </r>
  </si>
  <si>
    <t>2023 Cases</t>
  </si>
  <si>
    <r>
      <t>2023 Rate</t>
    </r>
    <r>
      <rPr>
        <b/>
        <vertAlign val="superscript"/>
        <sz val="10"/>
        <color theme="1"/>
        <rFont val="Calibri"/>
        <family val="2"/>
        <scheme val="minor"/>
      </rPr>
      <t>c</t>
    </r>
  </si>
  <si>
    <r>
      <t>2021-2023 Average Rate</t>
    </r>
    <r>
      <rPr>
        <b/>
        <vertAlign val="superscript"/>
        <sz val="10"/>
        <color theme="1"/>
        <rFont val="Calibri"/>
        <family val="2"/>
        <scheme val="minor"/>
      </rPr>
      <t>b</t>
    </r>
  </si>
  <si>
    <t>Data Source: enhanced HIV/AIDS Reporting System (eHARS) (data as of July 2024).</t>
  </si>
  <si>
    <r>
      <t>Table 3. Newly Diagnosed HIV</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among Adults and Adolescents in North Carolina by County of Diagnosis and Year of Diagnosis, 2019-2023</t>
    </r>
  </si>
  <si>
    <r>
      <t>Table 4. Number of People Diagnosed with Stage 3 (AIDS)</t>
    </r>
    <r>
      <rPr>
        <b/>
        <vertAlign val="superscript"/>
        <sz val="12"/>
        <color theme="1"/>
        <rFont val="Cambria"/>
        <family val="1"/>
      </rPr>
      <t>a</t>
    </r>
    <r>
      <rPr>
        <b/>
        <sz val="12"/>
        <color theme="1"/>
        <rFont val="Cambria"/>
        <family val="1"/>
      </rPr>
      <t xml:space="preserve">  and Residing in North Carolina by Most Recently Known County</t>
    </r>
    <r>
      <rPr>
        <b/>
        <vertAlign val="superscript"/>
        <sz val="12"/>
        <color theme="1"/>
        <rFont val="Cambria"/>
        <family val="1"/>
      </rPr>
      <t>b</t>
    </r>
    <r>
      <rPr>
        <b/>
        <sz val="12"/>
        <color theme="1"/>
        <rFont val="Cambria"/>
        <family val="1"/>
      </rPr>
      <t xml:space="preserve"> of Residence as of 12/31/2023</t>
    </r>
  </si>
  <si>
    <r>
      <t>Table 5. Newly Diagnosed Stage 3 (AIDS)</t>
    </r>
    <r>
      <rPr>
        <b/>
        <vertAlign val="superscript"/>
        <sz val="12"/>
        <color theme="1"/>
        <rFont val="Cambria"/>
        <family val="1"/>
      </rPr>
      <t>a</t>
    </r>
    <r>
      <rPr>
        <b/>
        <sz val="12"/>
        <color theme="1"/>
        <rFont val="Cambria"/>
        <family val="1"/>
      </rPr>
      <t xml:space="preserve"> Rates among Adults and Adolescents in North Carolina by County of Diagnosis, Year of Diagnosis, and Rank Order</t>
    </r>
    <r>
      <rPr>
        <b/>
        <vertAlign val="superscript"/>
        <sz val="12"/>
        <color theme="1"/>
        <rFont val="Cambria"/>
        <family val="1"/>
      </rPr>
      <t>b</t>
    </r>
    <r>
      <rPr>
        <b/>
        <sz val="12"/>
        <color theme="1"/>
        <rFont val="Cambria"/>
        <family val="1"/>
      </rPr>
      <t>, 2021-2023</t>
    </r>
  </si>
  <si>
    <r>
      <t>Table 6. Newly Diagnosed Stage 3(AIDS)</t>
    </r>
    <r>
      <rPr>
        <b/>
        <vertAlign val="superscript"/>
        <sz val="12"/>
        <color theme="1"/>
        <rFont val="Cambria"/>
        <family val="1"/>
      </rPr>
      <t>a</t>
    </r>
    <r>
      <rPr>
        <b/>
        <sz val="12"/>
        <color theme="1"/>
        <rFont val="Cambria"/>
        <family val="1"/>
      </rPr>
      <t xml:space="preserve"> Annual Rates among Adults and Adolescents in North Carolina by County of Diagnosis and Year of Diagnosis, 2019-2023</t>
    </r>
  </si>
  <si>
    <r>
      <t>Table 8. Number of People Diagnosed with HIV</t>
    </r>
    <r>
      <rPr>
        <b/>
        <vertAlign val="superscript"/>
        <sz val="12"/>
        <color theme="1"/>
        <rFont val="Cambria"/>
        <family val="1"/>
      </rPr>
      <t>a</t>
    </r>
    <r>
      <rPr>
        <b/>
        <sz val="12"/>
        <color theme="1"/>
        <rFont val="Cambria"/>
        <family val="1"/>
      </rPr>
      <t xml:space="preserve"> Residing in North Carolina as of 12/31/2023, by Regional Network of Care and Prevention (RNCP) and Most Recently Known County of Residence</t>
    </r>
    <r>
      <rPr>
        <b/>
        <vertAlign val="superscript"/>
        <sz val="12"/>
        <color theme="1"/>
        <rFont val="Cambria"/>
        <family val="1"/>
      </rPr>
      <t>b</t>
    </r>
  </si>
  <si>
    <r>
      <t>Table 20. Newly Diagnosed HIV</t>
    </r>
    <r>
      <rPr>
        <b/>
        <vertAlign val="superscript"/>
        <sz val="12"/>
        <color theme="1"/>
        <rFont val="Cambria"/>
        <family val="1"/>
      </rPr>
      <t>a</t>
    </r>
    <r>
      <rPr>
        <b/>
        <sz val="12"/>
        <color theme="1"/>
        <rFont val="Cambria"/>
        <family val="1"/>
      </rPr>
      <t xml:space="preserve"> Annual Rates among Adults and Adolescents in North Carolina by Regional Networks of Care and Prevention (County of Residence at Diagnosis) by Year of Diagnosis, 2019-2023</t>
    </r>
  </si>
  <si>
    <t>Table 21. Number of Infants with Perinatal HIV^ by Year of Birth, 2014-2023</t>
  </si>
  <si>
    <t xml:space="preserve">Data Source: enhanced HIV/AIDS Reporting System (eHARS) (data as of July 2024) and North Carolina Engagement in Care Database for HIV Outreach (NC ECHO) (data as of July 2023). </t>
  </si>
  <si>
    <r>
      <t>Table 23. Newly Diagnosed HIV</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in North Carolina among Adults and Adolescents by Gender</t>
    </r>
    <r>
      <rPr>
        <b/>
        <vertAlign val="superscript"/>
        <sz val="12"/>
        <color theme="1"/>
        <rFont val="Cambria"/>
        <family val="1"/>
      </rPr>
      <t>c</t>
    </r>
    <r>
      <rPr>
        <b/>
        <sz val="12"/>
        <color theme="1"/>
        <rFont val="Cambria"/>
        <family val="1"/>
      </rPr>
      <t>, Age at Diagnosis, and Year of Diagnosis, 2019-2023</t>
    </r>
  </si>
  <si>
    <t xml:space="preserve">Data Source: enhanced HIV/AIDS Reporting System (eHARS) (data as of July 2024) and North Carolina Engagement in Care Database for HIV Outreach (NC ECHO) (data as of July 2024).  </t>
  </si>
  <si>
    <r>
      <t>Table 24. Newly Diagnosed HIV</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in North Carolina among Adults and Adolescents by Gender</t>
    </r>
    <r>
      <rPr>
        <b/>
        <vertAlign val="superscript"/>
        <sz val="12"/>
        <color theme="1"/>
        <rFont val="Cambria"/>
        <family val="1"/>
      </rPr>
      <t>c</t>
    </r>
    <r>
      <rPr>
        <b/>
        <sz val="12"/>
        <color theme="1"/>
        <rFont val="Cambria"/>
        <family val="1"/>
      </rPr>
      <t>, Race/Ethnicity, and Year of Diagnosis, 2019-2023</t>
    </r>
  </si>
  <si>
    <r>
      <t>Table 25. Newly Diagnosed HIV</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in North Carolina among Adolescents (13-24 years old) by Gender</t>
    </r>
    <r>
      <rPr>
        <b/>
        <vertAlign val="superscript"/>
        <sz val="12"/>
        <color theme="1"/>
        <rFont val="Cambria"/>
        <family val="1"/>
      </rPr>
      <t>c</t>
    </r>
    <r>
      <rPr>
        <b/>
        <sz val="12"/>
        <color theme="1"/>
        <rFont val="Cambria"/>
        <family val="1"/>
      </rPr>
      <t>, Race/Ethnicity, and Year of Diagnosis, 2019-2023</t>
    </r>
  </si>
  <si>
    <r>
      <t>Table 32. Newly Diagnosed Stage 3 (AIDS)</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in North Carolina among Adults and Adolescents by Gender</t>
    </r>
    <r>
      <rPr>
        <b/>
        <vertAlign val="superscript"/>
        <sz val="12"/>
        <color theme="1"/>
        <rFont val="Cambria"/>
        <family val="1"/>
      </rPr>
      <t>c</t>
    </r>
    <r>
      <rPr>
        <b/>
        <sz val="12"/>
        <color theme="1"/>
        <rFont val="Cambria"/>
        <family val="1"/>
      </rPr>
      <t>, Age at Diagnosis, and Year of Diagnosis, 2019-2023</t>
    </r>
  </si>
  <si>
    <t xml:space="preserve">Data Source: enhanced HIV/AIDS Reporting System (eHARS) (data as of July 2024) and North Carolina Engagement in Care Database for HIV Outreach (NC ECHO) (data as of July 2024).   </t>
  </si>
  <si>
    <r>
      <t>Table 33. Newly Diagnosed Stage 3 (AIDS)</t>
    </r>
    <r>
      <rPr>
        <b/>
        <vertAlign val="superscript"/>
        <sz val="12"/>
        <color theme="1"/>
        <rFont val="Cambria"/>
        <family val="1"/>
      </rPr>
      <t>a</t>
    </r>
    <r>
      <rPr>
        <b/>
        <sz val="12"/>
        <color theme="1"/>
        <rFont val="Cambria"/>
        <family val="1"/>
      </rPr>
      <t xml:space="preserve"> Annual Rates</t>
    </r>
    <r>
      <rPr>
        <b/>
        <vertAlign val="superscript"/>
        <sz val="12"/>
        <color theme="1"/>
        <rFont val="Cambria"/>
        <family val="1"/>
      </rPr>
      <t>b</t>
    </r>
    <r>
      <rPr>
        <b/>
        <sz val="12"/>
        <color theme="1"/>
        <rFont val="Cambria"/>
        <family val="1"/>
      </rPr>
      <t xml:space="preserve"> in North Carolina among Adults/Adolescents by Gender</t>
    </r>
    <r>
      <rPr>
        <b/>
        <vertAlign val="superscript"/>
        <sz val="12"/>
        <color theme="1"/>
        <rFont val="Cambria"/>
        <family val="1"/>
      </rPr>
      <t>c</t>
    </r>
    <r>
      <rPr>
        <b/>
        <sz val="12"/>
        <color theme="1"/>
        <rFont val="Cambria"/>
        <family val="1"/>
      </rPr>
      <t>, Race/Ethnicity, and Year of Diagnosis, 2019-2023</t>
    </r>
  </si>
  <si>
    <r>
      <t>Table 9. Number of People Diagnosed with HIV who Resided in Charlotte-Transitional Grant Area (TGA)</t>
    </r>
    <r>
      <rPr>
        <b/>
        <vertAlign val="superscript"/>
        <sz val="12"/>
        <color theme="1"/>
        <rFont val="Cambria"/>
        <family val="1"/>
      </rPr>
      <t>a</t>
    </r>
    <r>
      <rPr>
        <b/>
        <sz val="12"/>
        <color theme="1"/>
        <rFont val="Cambria"/>
        <family val="1"/>
      </rPr>
      <t xml:space="preserve"> by Selected Demographics (Unknown Risk Redistributed) as of 12/31/2023</t>
    </r>
  </si>
  <si>
    <t xml:space="preserve">Data Source: enhanced HIV/AIDS Reporting System (eHARS) (data as of July 2024) and North Carolina Engagement in Care Database for HIV Outreach (NC ECHO) (data as of July 2024). </t>
  </si>
  <si>
    <r>
      <t>Table 10. Number of People Diagnosed with HIV</t>
    </r>
    <r>
      <rPr>
        <b/>
        <vertAlign val="superscript"/>
        <sz val="12"/>
        <color theme="1"/>
        <rFont val="Cambria"/>
        <family val="1"/>
      </rPr>
      <t>a</t>
    </r>
    <r>
      <rPr>
        <b/>
        <sz val="12"/>
        <color theme="1"/>
        <rFont val="Cambria"/>
        <family val="1"/>
      </rPr>
      <t xml:space="preserve"> who Resided in Regional Network of Care and Prevention Region 1</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12/31/2023</t>
    </r>
  </si>
  <si>
    <t xml:space="preserve">Data Source: enhanced HIV/AIDS Reporting System (eHARS) (data as of July 20242) and North Carolina Engagement in Care Database for HIV Outreach (NC ECHO) (data as of July 2024). </t>
  </si>
  <si>
    <r>
      <t>Table 11. Number of People Diagnosed with HIV</t>
    </r>
    <r>
      <rPr>
        <b/>
        <vertAlign val="superscript"/>
        <sz val="12"/>
        <color theme="1"/>
        <rFont val="Cambria"/>
        <family val="1"/>
      </rPr>
      <t>a</t>
    </r>
    <r>
      <rPr>
        <b/>
        <sz val="12"/>
        <color theme="1"/>
        <rFont val="Cambria"/>
        <family val="1"/>
      </rPr>
      <t xml:space="preserve"> who Resided in Regional Network of Care and Prevention Region 2</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12/31/2023</t>
    </r>
  </si>
  <si>
    <r>
      <t>Table 12. Number of People Diagnosed with HIV</t>
    </r>
    <r>
      <rPr>
        <b/>
        <vertAlign val="superscript"/>
        <sz val="12"/>
        <color theme="1"/>
        <rFont val="Cambria"/>
        <family val="1"/>
      </rPr>
      <t>a</t>
    </r>
    <r>
      <rPr>
        <b/>
        <sz val="12"/>
        <color theme="1"/>
        <rFont val="Cambria"/>
        <family val="1"/>
      </rPr>
      <t xml:space="preserve"> who Resided in Regional Network of Care and Prevention Region 3</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12/31/2023</t>
    </r>
  </si>
  <si>
    <r>
      <t>Table 13. Number of People Diagnosed with HIV</t>
    </r>
    <r>
      <rPr>
        <b/>
        <vertAlign val="superscript"/>
        <sz val="12"/>
        <color theme="1"/>
        <rFont val="Cambria"/>
        <family val="1"/>
      </rPr>
      <t>a</t>
    </r>
    <r>
      <rPr>
        <b/>
        <sz val="12"/>
        <color theme="1"/>
        <rFont val="Cambria"/>
        <family val="1"/>
      </rPr>
      <t xml:space="preserve"> who Resided in Regional Network of Care and Prevention Region 4</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12/31/2023</t>
    </r>
  </si>
  <si>
    <r>
      <t>Table 14. Number of People Diagnosed with HIV</t>
    </r>
    <r>
      <rPr>
        <b/>
        <vertAlign val="superscript"/>
        <sz val="12"/>
        <color theme="1"/>
        <rFont val="Cambria"/>
        <family val="1"/>
      </rPr>
      <t>a</t>
    </r>
    <r>
      <rPr>
        <b/>
        <sz val="12"/>
        <color theme="1"/>
        <rFont val="Cambria"/>
        <family val="1"/>
      </rPr>
      <t xml:space="preserve"> who Resided in Regional Network of Care and Prevention Region 5</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12/31/2023</t>
    </r>
  </si>
  <si>
    <r>
      <t>Table 15. Number of People Diagnosed with HIV</t>
    </r>
    <r>
      <rPr>
        <b/>
        <vertAlign val="superscript"/>
        <sz val="12"/>
        <color theme="1"/>
        <rFont val="Cambria"/>
        <family val="1"/>
      </rPr>
      <t>a</t>
    </r>
    <r>
      <rPr>
        <b/>
        <sz val="12"/>
        <color theme="1"/>
        <rFont val="Cambria"/>
        <family val="1"/>
      </rPr>
      <t xml:space="preserve"> who Resided in Regional Network of Care and Prevention Region 6</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12/31/2023</t>
    </r>
  </si>
  <si>
    <r>
      <t>Table 16. Number of People Diagnosed with HIV</t>
    </r>
    <r>
      <rPr>
        <b/>
        <vertAlign val="superscript"/>
        <sz val="12"/>
        <color theme="1"/>
        <rFont val="Cambria"/>
        <family val="1"/>
      </rPr>
      <t>a</t>
    </r>
    <r>
      <rPr>
        <b/>
        <sz val="12"/>
        <color theme="1"/>
        <rFont val="Cambria"/>
        <family val="1"/>
      </rPr>
      <t xml:space="preserve"> who Resided in Regional Network of Care and Prevention Region 7</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12/31/2023</t>
    </r>
  </si>
  <si>
    <r>
      <t>Table 17. Number of People Diagnosed with HIV</t>
    </r>
    <r>
      <rPr>
        <b/>
        <vertAlign val="superscript"/>
        <sz val="12"/>
        <color theme="1"/>
        <rFont val="Cambria"/>
        <family val="1"/>
      </rPr>
      <t>a</t>
    </r>
    <r>
      <rPr>
        <b/>
        <sz val="12"/>
        <color theme="1"/>
        <rFont val="Cambria"/>
        <family val="1"/>
      </rPr>
      <t xml:space="preserve"> who Resided in Regional Network of Care and Prevention Region 8</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12/31/2023</t>
    </r>
  </si>
  <si>
    <r>
      <t>Table 18. Number of People Diagnosed with HIV</t>
    </r>
    <r>
      <rPr>
        <b/>
        <vertAlign val="superscript"/>
        <sz val="12"/>
        <color theme="1"/>
        <rFont val="Cambria"/>
        <family val="1"/>
      </rPr>
      <t>a</t>
    </r>
    <r>
      <rPr>
        <b/>
        <sz val="12"/>
        <color theme="1"/>
        <rFont val="Cambria"/>
        <family val="1"/>
      </rPr>
      <t xml:space="preserve"> who Resided in Regional Network of Care and Prevention Region 9</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12/31/2023</t>
    </r>
  </si>
  <si>
    <r>
      <t>Table 19. Number of People Diagnosed with HIV</t>
    </r>
    <r>
      <rPr>
        <b/>
        <vertAlign val="superscript"/>
        <sz val="12"/>
        <color theme="1"/>
        <rFont val="Cambria"/>
        <family val="1"/>
      </rPr>
      <t>a</t>
    </r>
    <r>
      <rPr>
        <b/>
        <sz val="12"/>
        <color theme="1"/>
        <rFont val="Cambria"/>
        <family val="1"/>
      </rPr>
      <t xml:space="preserve"> who Resided in Regional Network of Care and Prevention Region 10</t>
    </r>
    <r>
      <rPr>
        <b/>
        <vertAlign val="superscript"/>
        <sz val="12"/>
        <color theme="1"/>
        <rFont val="Cambria"/>
        <family val="1"/>
      </rPr>
      <t>b</t>
    </r>
    <r>
      <rPr>
        <b/>
        <sz val="12"/>
        <color theme="1"/>
        <rFont val="Cambria"/>
        <family val="1"/>
      </rPr>
      <t xml:space="preserve"> by Selected Demographics (Unknown Risk</t>
    </r>
    <r>
      <rPr>
        <b/>
        <vertAlign val="superscript"/>
        <sz val="12"/>
        <color theme="1"/>
        <rFont val="Cambria"/>
        <family val="1"/>
      </rPr>
      <t>c</t>
    </r>
    <r>
      <rPr>
        <b/>
        <sz val="12"/>
        <color theme="1"/>
        <rFont val="Cambria"/>
        <family val="1"/>
      </rPr>
      <t xml:space="preserve"> Redistributed) as of 12/31/2023</t>
    </r>
  </si>
  <si>
    <r>
      <t>Table 22. Number of People Diagnosed with HIV</t>
    </r>
    <r>
      <rPr>
        <b/>
        <vertAlign val="superscript"/>
        <sz val="12"/>
        <color theme="1"/>
        <rFont val="Cambria"/>
        <family val="1"/>
      </rPr>
      <t>a</t>
    </r>
    <r>
      <rPr>
        <b/>
        <sz val="12"/>
        <color theme="1"/>
        <rFont val="Cambria"/>
        <family val="1"/>
      </rPr>
      <t xml:space="preserve"> and Living in North Carolina as of 12/31/2023 by Selected Demographics (Unknown Risk</t>
    </r>
    <r>
      <rPr>
        <b/>
        <vertAlign val="superscript"/>
        <sz val="12"/>
        <color theme="1"/>
        <rFont val="Cambria"/>
        <family val="1"/>
      </rPr>
      <t>b</t>
    </r>
    <r>
      <rPr>
        <b/>
        <sz val="12"/>
        <color theme="1"/>
        <rFont val="Cambria"/>
        <family val="1"/>
      </rPr>
      <t xml:space="preserve"> Redistributed)</t>
    </r>
  </si>
  <si>
    <r>
      <t>Table 26.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Adults and Adolescents in North Carolina by Binary Gender</t>
    </r>
    <r>
      <rPr>
        <b/>
        <vertAlign val="superscript"/>
        <sz val="12"/>
        <color theme="1"/>
        <rFont val="Cambria"/>
        <family val="1"/>
      </rPr>
      <t>c</t>
    </r>
    <r>
      <rPr>
        <b/>
        <sz val="12"/>
        <color theme="1"/>
        <rFont val="Cambria"/>
        <family val="1"/>
      </rPr>
      <t>, 2019-2023</t>
    </r>
  </si>
  <si>
    <r>
      <t>Table 27.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Adults and Adolescents in North Carolina by Binary Gender</t>
    </r>
    <r>
      <rPr>
        <b/>
        <vertAlign val="superscript"/>
        <sz val="12"/>
        <color theme="1"/>
        <rFont val="Cambria"/>
        <family val="1"/>
      </rPr>
      <t>c</t>
    </r>
    <r>
      <rPr>
        <b/>
        <sz val="12"/>
        <color theme="1"/>
        <rFont val="Cambria"/>
        <family val="1"/>
      </rPr>
      <t>, Hierarchical Risk of Exposure (Unknown Risk</t>
    </r>
    <r>
      <rPr>
        <b/>
        <vertAlign val="superscript"/>
        <sz val="12"/>
        <color theme="1"/>
        <rFont val="Cambria"/>
        <family val="1"/>
      </rPr>
      <t>d</t>
    </r>
    <r>
      <rPr>
        <b/>
        <sz val="12"/>
        <color theme="1"/>
        <rFont val="Cambria"/>
        <family val="1"/>
      </rPr>
      <t xml:space="preserve"> Redistributed), and Year of Diagnosis, 2019-2023</t>
    </r>
  </si>
  <si>
    <r>
      <t>Table 28.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Adult and Adolescent Males</t>
    </r>
    <r>
      <rPr>
        <b/>
        <vertAlign val="superscript"/>
        <sz val="12"/>
        <color theme="1"/>
        <rFont val="Cambria"/>
        <family val="1"/>
      </rPr>
      <t>c</t>
    </r>
    <r>
      <rPr>
        <b/>
        <sz val="12"/>
        <color theme="1"/>
        <rFont val="Cambria"/>
        <family val="1"/>
      </rPr>
      <t xml:space="preserve"> in North Carolina by Race/Ethnicity, Hierarchical Risk of Exposure (Unknown Risk</t>
    </r>
    <r>
      <rPr>
        <b/>
        <vertAlign val="superscript"/>
        <sz val="12"/>
        <color theme="1"/>
        <rFont val="Cambria"/>
        <family val="1"/>
      </rPr>
      <t>d</t>
    </r>
    <r>
      <rPr>
        <b/>
        <sz val="12"/>
        <color theme="1"/>
        <rFont val="Cambria"/>
        <family val="1"/>
      </rPr>
      <t xml:space="preserve"> Redistributed), and Year of Diagnosis, 2019-2023</t>
    </r>
  </si>
  <si>
    <r>
      <t>3</t>
    </r>
    <r>
      <rPr>
        <b/>
        <vertAlign val="superscript"/>
        <sz val="10"/>
        <color theme="1"/>
        <rFont val="Calibri"/>
        <family val="2"/>
        <scheme val="minor"/>
      </rPr>
      <t>h</t>
    </r>
  </si>
  <si>
    <r>
      <t>Table 29.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Adult and Adolescent Females</t>
    </r>
    <r>
      <rPr>
        <b/>
        <vertAlign val="superscript"/>
        <sz val="12"/>
        <color theme="1"/>
        <rFont val="Cambria"/>
        <family val="1"/>
      </rPr>
      <t>c</t>
    </r>
    <r>
      <rPr>
        <b/>
        <sz val="12"/>
        <color theme="1"/>
        <rFont val="Cambria"/>
        <family val="1"/>
      </rPr>
      <t xml:space="preserve"> in North Carolina by Race/Ethnicity, Hierarchical Risk of Exposure (Unknown Risk</t>
    </r>
    <r>
      <rPr>
        <b/>
        <vertAlign val="superscript"/>
        <sz val="12"/>
        <color theme="1"/>
        <rFont val="Cambria"/>
        <family val="1"/>
      </rPr>
      <t>d</t>
    </r>
    <r>
      <rPr>
        <b/>
        <sz val="12"/>
        <color theme="1"/>
        <rFont val="Cambria"/>
        <family val="1"/>
      </rPr>
      <t xml:space="preserve"> Redistributed), and Year of Diagnosis, 2019-2023</t>
    </r>
  </si>
  <si>
    <r>
      <t>Table 30.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Adolescents (13-24 years old) in North Carolina by Binary Gender</t>
    </r>
    <r>
      <rPr>
        <b/>
        <vertAlign val="superscript"/>
        <sz val="12"/>
        <color theme="1"/>
        <rFont val="Cambria"/>
        <family val="1"/>
      </rPr>
      <t>c</t>
    </r>
    <r>
      <rPr>
        <b/>
        <sz val="12"/>
        <color theme="1"/>
        <rFont val="Cambria"/>
        <family val="1"/>
      </rPr>
      <t>, Hierarchical Risk of HIV Exposure, and Year of Diagnosis, 2019-2023</t>
    </r>
  </si>
  <si>
    <r>
      <t>Table 31. Newly Diagnosed with HIV</t>
    </r>
    <r>
      <rPr>
        <b/>
        <vertAlign val="superscript"/>
        <sz val="12"/>
        <color theme="1"/>
        <rFont val="Cambria"/>
        <family val="1"/>
      </rPr>
      <t>a</t>
    </r>
    <r>
      <rPr>
        <b/>
        <sz val="12"/>
        <color theme="1"/>
        <rFont val="Cambria"/>
        <family val="1"/>
      </rPr>
      <t xml:space="preserve"> Cases and Estimated Rates</t>
    </r>
    <r>
      <rPr>
        <b/>
        <vertAlign val="superscript"/>
        <sz val="12"/>
        <color theme="1"/>
        <rFont val="Cambria"/>
        <family val="1"/>
      </rPr>
      <t>b</t>
    </r>
    <r>
      <rPr>
        <b/>
        <sz val="12"/>
        <color theme="1"/>
        <rFont val="Cambria"/>
        <family val="1"/>
      </rPr>
      <t xml:space="preserve"> among Adolescents (13-24 years old) in North Carolina by Binary Gender</t>
    </r>
    <r>
      <rPr>
        <b/>
        <vertAlign val="superscript"/>
        <sz val="12"/>
        <color theme="1"/>
        <rFont val="Cambria"/>
        <family val="1"/>
      </rPr>
      <t>c</t>
    </r>
    <r>
      <rPr>
        <b/>
        <sz val="12"/>
        <color theme="1"/>
        <rFont val="Cambria"/>
        <family val="1"/>
      </rPr>
      <t>, Hierarchical Risk of Exposure (Unknown Risk</t>
    </r>
    <r>
      <rPr>
        <b/>
        <vertAlign val="superscript"/>
        <sz val="12"/>
        <color theme="1"/>
        <rFont val="Cambria"/>
        <family val="1"/>
      </rPr>
      <t>d</t>
    </r>
    <r>
      <rPr>
        <b/>
        <sz val="12"/>
        <color theme="1"/>
        <rFont val="Cambria"/>
        <family val="1"/>
      </rPr>
      <t xml:space="preserve"> Redistributed), and Year of Diagnosis, 2019-2023</t>
    </r>
  </si>
  <si>
    <t>Data Source: North Carolina Division of Public Health supported HIV testing data (HIV test events as entered into Evaluation Web by Prevention funded and rapid testing agencies) Data as of July 24, 2024).  Previously this table included all HIV tests performed by the NC SLPH.</t>
  </si>
  <si>
    <r>
      <rPr>
        <vertAlign val="superscript"/>
        <sz val="8"/>
        <color theme="1"/>
        <rFont val="Calibri"/>
        <family val="2"/>
        <scheme val="minor"/>
      </rPr>
      <t>f</t>
    </r>
    <r>
      <rPr>
        <sz val="8"/>
        <color theme="1"/>
        <rFont val="Calibri"/>
        <family val="2"/>
        <scheme val="minor"/>
      </rPr>
      <t>IDU = injection drug use; MSM = men who have sex with men; other risks include exposure to blood products (adult hemophilia or transfusions), pediatric exposure, needle sticks, and health care exposure.</t>
    </r>
  </si>
  <si>
    <r>
      <rPr>
        <vertAlign val="superscript"/>
        <sz val="8"/>
        <color theme="1"/>
        <rFont val="Calibri"/>
        <family val="2"/>
        <scheme val="minor"/>
      </rPr>
      <t>g</t>
    </r>
    <r>
      <rPr>
        <sz val="8"/>
        <color theme="1"/>
        <rFont val="Calibri"/>
        <family val="2"/>
        <scheme val="minor"/>
      </rPr>
      <t xml:space="preserve">Statewide rates are estimations based on the adult/adolescent population (13 years and older) and data from Grey et al. 2016. Rates could not be calculated for IDU or Other Risks due to the lack of population data for specific exposure groups. See Appendix A for more information. Rates are expressed per 100,000 population. Rates are not available by county or region.  </t>
    </r>
  </si>
  <si>
    <r>
      <rPr>
        <b/>
        <sz val="12"/>
        <rFont val="Arial"/>
        <family val="2"/>
      </rPr>
      <t>About This Report</t>
    </r>
    <r>
      <rPr>
        <sz val="9.5"/>
        <rFont val="Arial"/>
        <family val="2"/>
      </rPr>
      <t xml:space="preserve">
</t>
    </r>
    <r>
      <rPr>
        <sz val="10"/>
        <rFont val="Arial"/>
        <family val="2"/>
      </rPr>
      <t xml:space="preserve">This document, the 2023 North Carolina HIV Surveillance Report, includes summary tables of surveillance reports and other information for all stages of HIV. In some instances, total numbers of reports may not agree between separate cross-tabulations due to missing values for some variables. 
Detailed data tables of HIV by county of diagnosis/residence and demographics can be found in the 2023 North Carolina HIV Surveillance Data Tables excel file.   
Some HIV infection (including Stage 3 [AIDS]) statistics are provided for the regional networks of care and prevention (RNCP), including the Charlotte transitional grant area (TGA), as displayed on the last page of the HIV Surveillance Report Summary. The 95 counties supported by the Ryan White Part B base program are grouped into 10 RNCP, while the remaining five counties make up the Charlotte TGA.
Rates are presented by race/ethnicity, age group, and gender for each disease. For the combined race/ethnicity category, we classified all cases with reported Hispanic ethnicity as Hispanic/LatinX, regardless of their race. Cases with non-Hispanic or unknown ethnicity were classified according to their
reported race. Cases with a reported race of “other” were included in the unknown race category. Rates are also presented for counties across the state and are expressed as cases per 100,000 population. Beginning with the 2021 Annual Report, rate denominators were estimated using the Census demographic population estimates from the Census Bureau's Population Estimates Program (PEP). In this report, 2022 estimates were used to calculate rates for both 2022 and 2023. More information about Census Population and Housing Estimates is available at on the Census website (https://www.census.gov/programs-surveys/popest/data/special-tab/content.html). Use of these population denominators enabled calculation of rates for the multiple race category. 
Rates that are based on a small number of cases (generally fewer than 10) should be viewed with caution and are considered unreliable because these rates have large standard errors and can vary widely with small changes in case numbers. Data is suppressed in this document according to the North Carolina Division of Public Health Communicable Disease Branch data release guidelines, which were updated in March 2018. These data are suppressed for table cells with a population denominator less than 500. 
</t>
    </r>
    <r>
      <rPr>
        <b/>
        <i/>
        <sz val="10"/>
        <rFont val="Arial"/>
        <family val="2"/>
      </rPr>
      <t xml:space="preserve">*Please note that 2020 data should be treated with caution due to the impact of the COVID-19 pandemic on accessing HIV testing, HIV treatment, and surveillance activities in North Carolina. </t>
    </r>
    <r>
      <rPr>
        <sz val="10"/>
        <rFont val="Arial"/>
        <family val="2"/>
      </rPr>
      <t xml:space="preserve">
</t>
    </r>
    <r>
      <rPr>
        <sz val="10"/>
        <color rgb="FF000000"/>
        <rFont val="Arial"/>
        <family val="2"/>
      </rPr>
      <t xml:space="preserve">
</t>
    </r>
    <r>
      <rPr>
        <b/>
        <sz val="10"/>
        <color rgb="FF000000"/>
        <rFont val="Arial"/>
        <family val="2"/>
      </rPr>
      <t>Data Source: enhanced HIV/AIDS Reporting System (eHARS) (data as of July 1, 2024) unless otherwise specified</t>
    </r>
    <r>
      <rPr>
        <sz val="10"/>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</si>
</sst>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1"/>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b/>
      <vertAlign val="superscript"/>
      <sz val="10"/>
      <color theme="1"/>
      <name val="Calibri"/>
      <family val="2"/>
      <scheme val="minor"/>
    </font>
    <font>
      <b/>
      <sz val="10"/>
      <name val="Calibri"/>
      <family val="2"/>
      <scheme val="minor"/>
    </font>
    <font>
      <b/>
      <sz val="12"/>
      <color theme="1"/>
      <name val="Cambria"/>
      <family val="1"/>
    </font>
    <font>
      <b/>
      <vertAlign val="superscript"/>
      <sz val="12"/>
      <color theme="1"/>
      <name val="Cambria"/>
      <family val="1"/>
    </font>
    <font>
      <sz val="8"/>
      <color theme="1"/>
      <name val="Calibri"/>
      <family val="2"/>
      <scheme val="minor"/>
    </font>
    <font>
      <vertAlign val="superscript"/>
      <sz val="8"/>
      <color theme="1"/>
      <name val="Calibri"/>
      <family val="2"/>
      <scheme val="minor"/>
    </font>
    <font>
      <i/>
      <sz val="10"/>
      <color theme="1"/>
      <name val="Calibri"/>
      <family val="2"/>
      <scheme val="minor"/>
    </font>
    <font>
      <b/>
      <sz val="10"/>
      <color rgb="FF000000"/>
      <name val="Calibri"/>
      <family val="2"/>
      <scheme val="minor"/>
    </font>
    <font>
      <sz val="10"/>
      <color rgb="FF000000"/>
      <name val="Calibri"/>
      <family val="2"/>
      <scheme val="minor"/>
    </font>
    <font>
      <vertAlign val="superscript"/>
      <sz val="10"/>
      <color rgb="FF000000"/>
      <name val="Calibri"/>
      <family val="2"/>
      <scheme val="minor"/>
    </font>
    <font>
      <b/>
      <vertAlign val="superscript"/>
      <sz val="10"/>
      <color rgb="FF000000"/>
      <name val="Calibri"/>
      <family val="2"/>
      <scheme val="minor"/>
    </font>
    <font>
      <sz val="10"/>
      <name val="Calibri"/>
      <family val="2"/>
      <scheme val="minor"/>
    </font>
    <font>
      <sz val="9.5"/>
      <color rgb="FF000000"/>
      <name val="Arial"/>
      <family val="2"/>
    </font>
    <font>
      <sz val="10"/>
      <color rgb="FF000000"/>
      <name val="Arial"/>
      <family val="2"/>
    </font>
    <font>
      <b/>
      <sz val="10"/>
      <color rgb="FF00000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sz val="11"/>
      <color theme="1"/>
      <name val="Calibri"/>
      <family val="2"/>
      <scheme val="minor"/>
    </font>
    <font>
      <b/>
      <sz val="11"/>
      <color theme="1"/>
      <name val="Calibri"/>
      <family val="2"/>
      <scheme val="minor"/>
    </font>
    <font>
      <sz val="10"/>
      <name val="Arial"/>
      <family val="2"/>
    </font>
    <font>
      <b/>
      <sz val="12"/>
      <name val="Arial"/>
      <family val="2"/>
    </font>
    <font>
      <sz val="9.5"/>
      <name val="Arial"/>
      <family val="2"/>
    </font>
    <font>
      <b/>
      <i/>
      <sz val="10"/>
      <name val="Arial"/>
      <family val="2"/>
    </font>
  </fonts>
  <fills count="2">
    <fill>
      <patternFill patternType="none"/>
    </fill>
    <fill>
      <patternFill patternType="gray125"/>
    </fill>
  </fills>
  <borders count="22">
    <border>
      <left/>
      <right/>
      <top/>
      <bottom/>
      <diagonal/>
    </border>
    <border>
      <left/>
      <right/>
      <top style="medium">
        <color auto="1"/>
      </top>
      <bottom/>
      <diagonal/>
    </border>
    <border>
      <left/>
      <right/>
      <top style="medium">
        <color auto="1"/>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indexed="64"/>
      </top>
      <bottom style="thin">
        <color indexed="64"/>
      </bottom>
      <diagonal/>
    </border>
    <border>
      <left style="thin">
        <color auto="1"/>
      </left>
      <right/>
      <top style="medium">
        <color auto="1"/>
      </top>
      <bottom style="medium">
        <color auto="1"/>
      </bottom>
      <diagonal/>
    </border>
    <border>
      <left style="thin">
        <color auto="1"/>
      </left>
      <right/>
      <top style="thin">
        <color indexed="64"/>
      </top>
      <bottom/>
      <diagonal/>
    </border>
  </borders>
  <cellStyleXfs count="4">
    <xf numFmtId="0" fontId="0" fillId="0" borderId="0"/>
    <xf numFmtId="0" fontId="16" fillId="0" borderId="0"/>
    <xf numFmtId="0" fontId="21" fillId="0" borderId="0" applyNumberFormat="0" applyFill="0" applyBorder="0" applyAlignment="0" applyProtection="0"/>
    <xf numFmtId="9" fontId="23" fillId="0" borderId="0" applyFont="0" applyFill="0" applyBorder="0" applyAlignment="0" applyProtection="0"/>
  </cellStyleXfs>
  <cellXfs count="173">
    <xf numFmtId="0" fontId="0" fillId="0" borderId="0" xfId="0"/>
    <xf numFmtId="0" fontId="1" fillId="0" borderId="0" xfId="0" applyFont="1"/>
    <xf numFmtId="0" fontId="1" fillId="0" borderId="6" xfId="0" applyFont="1" applyBorder="1"/>
    <xf numFmtId="0" fontId="1" fillId="0" borderId="7" xfId="0" applyFont="1" applyBorder="1"/>
    <xf numFmtId="0" fontId="1" fillId="0" borderId="5" xfId="0" applyFont="1" applyBorder="1"/>
    <xf numFmtId="0" fontId="2" fillId="0" borderId="3" xfId="0" applyFont="1" applyBorder="1"/>
    <xf numFmtId="0" fontId="1" fillId="0" borderId="0" xfId="0" applyFont="1" applyAlignment="1">
      <alignment wrapText="1"/>
    </xf>
    <xf numFmtId="0" fontId="2" fillId="0" borderId="7" xfId="0" applyFont="1" applyBorder="1"/>
    <xf numFmtId="0" fontId="2" fillId="0" borderId="5" xfId="0" applyFont="1" applyBorder="1"/>
    <xf numFmtId="0" fontId="2" fillId="0" borderId="6" xfId="0" applyFont="1" applyBorder="1"/>
    <xf numFmtId="0" fontId="2" fillId="0" borderId="2" xfId="0" applyFont="1" applyBorder="1" applyAlignment="1">
      <alignment horizontal="center"/>
    </xf>
    <xf numFmtId="164" fontId="2" fillId="0" borderId="3" xfId="0" applyNumberFormat="1" applyFont="1" applyBorder="1"/>
    <xf numFmtId="164" fontId="1" fillId="0" borderId="0" xfId="0" applyNumberFormat="1" applyFont="1"/>
    <xf numFmtId="0" fontId="6" fillId="0" borderId="0" xfId="0" applyFont="1"/>
    <xf numFmtId="0" fontId="2" fillId="0" borderId="7" xfId="0" applyFont="1" applyBorder="1" applyAlignment="1">
      <alignment horizontal="center"/>
    </xf>
    <xf numFmtId="0" fontId="2" fillId="0" borderId="5" xfId="0" applyFont="1" applyBorder="1" applyAlignment="1">
      <alignment horizontal="center"/>
    </xf>
    <xf numFmtId="0" fontId="5" fillId="0" borderId="5" xfId="0" applyFont="1" applyBorder="1" applyAlignment="1">
      <alignment horizontal="center"/>
    </xf>
    <xf numFmtId="0" fontId="2" fillId="0" borderId="6" xfId="0" applyFont="1" applyBorder="1" applyAlignment="1">
      <alignment horizontal="center"/>
    </xf>
    <xf numFmtId="0" fontId="2" fillId="0" borderId="3" xfId="0" applyFont="1" applyBorder="1" applyAlignment="1">
      <alignment horizontal="center" wrapText="1"/>
    </xf>
    <xf numFmtId="0" fontId="1" fillId="0" borderId="7" xfId="0" applyFont="1" applyBorder="1" applyAlignment="1">
      <alignment horizontal="center"/>
    </xf>
    <xf numFmtId="164" fontId="1" fillId="0" borderId="7" xfId="0" applyNumberFormat="1" applyFont="1" applyBorder="1" applyAlignment="1">
      <alignment horizontal="center"/>
    </xf>
    <xf numFmtId="0" fontId="1" fillId="0" borderId="5" xfId="0" applyFont="1" applyBorder="1" applyAlignment="1">
      <alignment horizontal="center"/>
    </xf>
    <xf numFmtId="164" fontId="1" fillId="0" borderId="5" xfId="0" applyNumberFormat="1" applyFont="1" applyBorder="1" applyAlignment="1">
      <alignment horizontal="center"/>
    </xf>
    <xf numFmtId="0" fontId="1" fillId="0" borderId="6" xfId="0" applyFont="1" applyBorder="1" applyAlignment="1">
      <alignment horizontal="center"/>
    </xf>
    <xf numFmtId="0" fontId="1" fillId="0" borderId="6" xfId="0" quotePrefix="1" applyFont="1" applyBorder="1" applyAlignment="1">
      <alignment horizontal="center"/>
    </xf>
    <xf numFmtId="0" fontId="2" fillId="0" borderId="3" xfId="0" applyFont="1" applyBorder="1" applyAlignment="1">
      <alignment horizontal="center"/>
    </xf>
    <xf numFmtId="0" fontId="1" fillId="0" borderId="7"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2" fillId="0" borderId="3" xfId="0" applyFont="1" applyBorder="1" applyAlignment="1">
      <alignment horizontal="left"/>
    </xf>
    <xf numFmtId="0" fontId="2" fillId="0" borderId="0" xfId="0" applyFont="1"/>
    <xf numFmtId="0" fontId="2" fillId="0" borderId="8" xfId="0" applyFont="1" applyBorder="1" applyAlignment="1">
      <alignment horizontal="center"/>
    </xf>
    <xf numFmtId="164" fontId="1" fillId="0" borderId="6" xfId="0" quotePrefix="1" applyNumberFormat="1" applyFont="1" applyBorder="1" applyAlignment="1">
      <alignment horizontal="center"/>
    </xf>
    <xf numFmtId="164" fontId="2" fillId="0" borderId="3" xfId="0" applyNumberFormat="1" applyFont="1" applyBorder="1" applyAlignment="1">
      <alignment horizontal="center"/>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8" fillId="0" borderId="0" xfId="0" applyFont="1"/>
    <xf numFmtId="0" fontId="1" fillId="0" borderId="0" xfId="0" applyFont="1" applyAlignment="1">
      <alignment horizontal="center"/>
    </xf>
    <xf numFmtId="0" fontId="2" fillId="0" borderId="0" xfId="0" applyFont="1" applyAlignment="1">
      <alignment horizontal="center"/>
    </xf>
    <xf numFmtId="0" fontId="2" fillId="0" borderId="2" xfId="0" applyFont="1" applyBorder="1"/>
    <xf numFmtId="3" fontId="2" fillId="0" borderId="3" xfId="0" applyNumberFormat="1" applyFont="1" applyBorder="1" applyAlignment="1">
      <alignment horizontal="center"/>
    </xf>
    <xf numFmtId="0" fontId="2" fillId="0" borderId="4" xfId="0" applyFont="1" applyBorder="1" applyAlignment="1">
      <alignment horizontal="center" wrapText="1"/>
    </xf>
    <xf numFmtId="164" fontId="1" fillId="0" borderId="14" xfId="0" applyNumberFormat="1" applyFont="1" applyBorder="1"/>
    <xf numFmtId="1" fontId="1" fillId="0" borderId="0" xfId="0" applyNumberFormat="1" applyFont="1"/>
    <xf numFmtId="164" fontId="1" fillId="0" borderId="14" xfId="0" quotePrefix="1" applyNumberFormat="1" applyFont="1" applyBorder="1"/>
    <xf numFmtId="164" fontId="2" fillId="0" borderId="15" xfId="0" applyNumberFormat="1" applyFont="1" applyBorder="1"/>
    <xf numFmtId="164" fontId="1" fillId="0" borderId="0" xfId="0" applyNumberFormat="1" applyFont="1" applyAlignment="1">
      <alignment horizontal="center"/>
    </xf>
    <xf numFmtId="164" fontId="1" fillId="0" borderId="14" xfId="0" applyNumberFormat="1" applyFont="1" applyBorder="1" applyAlignment="1">
      <alignment horizontal="center"/>
    </xf>
    <xf numFmtId="1" fontId="1" fillId="0" borderId="0" xfId="0" applyNumberFormat="1" applyFont="1" applyAlignment="1">
      <alignment horizontal="center"/>
    </xf>
    <xf numFmtId="164" fontId="1" fillId="0" borderId="14" xfId="0" quotePrefix="1" applyNumberFormat="1" applyFont="1" applyBorder="1" applyAlignment="1">
      <alignment horizontal="center"/>
    </xf>
    <xf numFmtId="164" fontId="2" fillId="0" borderId="15" xfId="0" applyNumberFormat="1" applyFont="1" applyBorder="1" applyAlignment="1">
      <alignment horizontal="center"/>
    </xf>
    <xf numFmtId="0" fontId="1" fillId="0" borderId="0" xfId="0" applyFont="1" applyAlignment="1">
      <alignment horizontal="left" indent="1"/>
    </xf>
    <xf numFmtId="0" fontId="8" fillId="0" borderId="0" xfId="0" applyFont="1" applyAlignment="1">
      <alignment horizontal="left"/>
    </xf>
    <xf numFmtId="0" fontId="1" fillId="0" borderId="6" xfId="0" applyFont="1" applyBorder="1" applyAlignment="1">
      <alignment wrapText="1"/>
    </xf>
    <xf numFmtId="0" fontId="1" fillId="0" borderId="6" xfId="0" applyFont="1" applyBorder="1" applyAlignment="1">
      <alignment horizontal="center" vertical="center"/>
    </xf>
    <xf numFmtId="0" fontId="1" fillId="0" borderId="6" xfId="0" quotePrefix="1"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1" fillId="0" borderId="4" xfId="0" applyFont="1" applyBorder="1" applyAlignment="1">
      <alignment horizontal="center"/>
    </xf>
    <xf numFmtId="0" fontId="1" fillId="0" borderId="7" xfId="0" applyFont="1" applyBorder="1" applyAlignment="1">
      <alignment horizontal="left" indent="1"/>
    </xf>
    <xf numFmtId="164" fontId="1" fillId="0" borderId="0" xfId="0" quotePrefix="1" applyNumberFormat="1" applyFont="1" applyAlignment="1">
      <alignment horizontal="center"/>
    </xf>
    <xf numFmtId="164" fontId="1" fillId="0" borderId="5" xfId="0" quotePrefix="1" applyNumberFormat="1" applyFont="1" applyBorder="1" applyAlignment="1">
      <alignment horizontal="center"/>
    </xf>
    <xf numFmtId="0" fontId="12" fillId="0" borderId="0" xfId="0" applyFont="1" applyAlignment="1">
      <alignment vertical="center" wrapText="1"/>
    </xf>
    <xf numFmtId="0" fontId="1" fillId="0" borderId="0" xfId="0" applyFont="1" applyAlignment="1">
      <alignment horizontal="center" wrapText="1"/>
    </xf>
    <xf numFmtId="0" fontId="11" fillId="0" borderId="5" xfId="0" applyFont="1" applyBorder="1" applyAlignment="1">
      <alignment horizontal="center" vertical="center" wrapText="1"/>
    </xf>
    <xf numFmtId="0" fontId="11" fillId="0" borderId="5" xfId="0" applyFont="1" applyBorder="1" applyAlignment="1">
      <alignment vertical="center" wrapText="1"/>
    </xf>
    <xf numFmtId="0" fontId="1" fillId="0" borderId="5" xfId="0" applyFont="1" applyBorder="1" applyAlignment="1">
      <alignment horizontal="center" wrapText="1"/>
    </xf>
    <xf numFmtId="3" fontId="1" fillId="0" borderId="5" xfId="0" applyNumberFormat="1" applyFont="1" applyBorder="1" applyAlignment="1">
      <alignment horizontal="center" wrapText="1"/>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3" fontId="2" fillId="0" borderId="3" xfId="0" applyNumberFormat="1" applyFont="1" applyBorder="1" applyAlignment="1">
      <alignment horizontal="center" wrapText="1"/>
    </xf>
    <xf numFmtId="0" fontId="11" fillId="0" borderId="5" xfId="0" applyFont="1" applyBorder="1" applyAlignment="1">
      <alignment horizontal="left" vertical="center" wrapText="1"/>
    </xf>
    <xf numFmtId="164" fontId="1" fillId="0" borderId="0" xfId="0" applyNumberFormat="1" applyFont="1" applyAlignment="1">
      <alignment horizontal="center" wrapText="1"/>
    </xf>
    <xf numFmtId="164" fontId="1" fillId="0" borderId="5" xfId="0" applyNumberFormat="1" applyFont="1" applyBorder="1" applyAlignment="1">
      <alignment horizontal="center" wrapText="1"/>
    </xf>
    <xf numFmtId="164" fontId="1" fillId="0" borderId="0" xfId="0" quotePrefix="1" applyNumberFormat="1" applyFont="1" applyAlignment="1">
      <alignment horizontal="center" wrapText="1"/>
    </xf>
    <xf numFmtId="164" fontId="1" fillId="0" borderId="5" xfId="0" quotePrefix="1" applyNumberFormat="1" applyFont="1" applyBorder="1" applyAlignment="1">
      <alignment horizontal="center" wrapText="1"/>
    </xf>
    <xf numFmtId="164" fontId="2" fillId="0" borderId="3" xfId="0" applyNumberFormat="1" applyFont="1" applyBorder="1" applyAlignment="1">
      <alignment horizontal="center" wrapText="1"/>
    </xf>
    <xf numFmtId="0" fontId="2" fillId="0" borderId="16" xfId="0" applyFont="1" applyBorder="1"/>
    <xf numFmtId="0" fontId="2" fillId="0" borderId="17" xfId="0" applyFont="1" applyBorder="1"/>
    <xf numFmtId="1" fontId="1" fillId="0" borderId="18" xfId="0" applyNumberFormat="1" applyFont="1" applyBorder="1"/>
    <xf numFmtId="164" fontId="1" fillId="0" borderId="6" xfId="0" applyNumberFormat="1" applyFont="1" applyBorder="1"/>
    <xf numFmtId="164" fontId="1" fillId="0" borderId="0" xfId="0" quotePrefix="1" applyNumberFormat="1" applyFont="1"/>
    <xf numFmtId="3" fontId="2" fillId="0" borderId="19" xfId="0" applyNumberFormat="1" applyFont="1" applyBorder="1"/>
    <xf numFmtId="164" fontId="2" fillId="0" borderId="5" xfId="0" applyNumberFormat="1" applyFont="1" applyBorder="1"/>
    <xf numFmtId="164" fontId="2" fillId="0" borderId="12" xfId="0" applyNumberFormat="1" applyFont="1" applyBorder="1"/>
    <xf numFmtId="0" fontId="2" fillId="0" borderId="19" xfId="0" applyFont="1" applyBorder="1"/>
    <xf numFmtId="3" fontId="2" fillId="0" borderId="5" xfId="0" applyNumberFormat="1" applyFont="1" applyBorder="1"/>
    <xf numFmtId="164" fontId="1" fillId="0" borderId="4" xfId="0" quotePrefix="1" applyNumberFormat="1" applyFont="1" applyBorder="1"/>
    <xf numFmtId="3" fontId="2" fillId="0" borderId="20" xfId="0" applyNumberFormat="1" applyFont="1" applyBorder="1"/>
    <xf numFmtId="3" fontId="2" fillId="0" borderId="3" xfId="0" applyNumberFormat="1" applyFont="1" applyBorder="1"/>
    <xf numFmtId="0" fontId="2" fillId="0" borderId="16" xfId="0" applyFont="1" applyBorder="1" applyAlignment="1">
      <alignment horizontal="center"/>
    </xf>
    <xf numFmtId="0" fontId="2" fillId="0" borderId="17" xfId="0" applyFont="1" applyBorder="1" applyAlignment="1">
      <alignment horizontal="center"/>
    </xf>
    <xf numFmtId="1" fontId="1" fillId="0" borderId="18" xfId="0" applyNumberFormat="1" applyFont="1" applyBorder="1" applyAlignment="1">
      <alignment horizontal="center"/>
    </xf>
    <xf numFmtId="164" fontId="1" fillId="0" borderId="6" xfId="0" applyNumberFormat="1" applyFont="1" applyBorder="1" applyAlignment="1">
      <alignment horizontal="center"/>
    </xf>
    <xf numFmtId="3" fontId="2" fillId="0" borderId="19" xfId="0" applyNumberFormat="1" applyFont="1" applyBorder="1" applyAlignment="1">
      <alignment horizontal="center"/>
    </xf>
    <xf numFmtId="164" fontId="2" fillId="0" borderId="5" xfId="0" applyNumberFormat="1" applyFont="1" applyBorder="1" applyAlignment="1">
      <alignment horizontal="center"/>
    </xf>
    <xf numFmtId="164" fontId="2" fillId="0" borderId="12" xfId="0" applyNumberFormat="1" applyFont="1" applyBorder="1" applyAlignment="1">
      <alignment horizontal="center"/>
    </xf>
    <xf numFmtId="0" fontId="2" fillId="0" borderId="19" xfId="0" applyFont="1" applyBorder="1" applyAlignment="1">
      <alignment horizontal="center"/>
    </xf>
    <xf numFmtId="3" fontId="2" fillId="0" borderId="5" xfId="0" applyNumberFormat="1" applyFont="1" applyBorder="1" applyAlignment="1">
      <alignment horizontal="center"/>
    </xf>
    <xf numFmtId="164" fontId="1" fillId="0" borderId="4" xfId="0" quotePrefix="1" applyNumberFormat="1" applyFont="1" applyBorder="1" applyAlignment="1">
      <alignment horizontal="center"/>
    </xf>
    <xf numFmtId="3" fontId="2" fillId="0" borderId="20" xfId="0" applyNumberFormat="1" applyFont="1" applyBorder="1" applyAlignment="1">
      <alignment horizontal="center"/>
    </xf>
    <xf numFmtId="164" fontId="1" fillId="0" borderId="7" xfId="0" quotePrefix="1" applyNumberFormat="1" applyFont="1" applyBorder="1" applyAlignment="1">
      <alignment horizontal="center"/>
    </xf>
    <xf numFmtId="3" fontId="2" fillId="0" borderId="21" xfId="0" applyNumberFormat="1" applyFont="1" applyBorder="1" applyAlignment="1">
      <alignment horizontal="center"/>
    </xf>
    <xf numFmtId="164" fontId="2" fillId="0" borderId="6" xfId="0" applyNumberFormat="1" applyFont="1" applyBorder="1" applyAlignment="1">
      <alignment horizontal="center"/>
    </xf>
    <xf numFmtId="164" fontId="2" fillId="0" borderId="13" xfId="0" applyNumberFormat="1" applyFont="1" applyBorder="1" applyAlignment="1">
      <alignment horizontal="center"/>
    </xf>
    <xf numFmtId="0" fontId="2" fillId="0" borderId="21" xfId="0" applyFont="1" applyBorder="1" applyAlignment="1">
      <alignment horizontal="center"/>
    </xf>
    <xf numFmtId="3" fontId="2" fillId="0" borderId="6" xfId="0" applyNumberFormat="1" applyFont="1" applyBorder="1" applyAlignment="1">
      <alignment horizontal="center"/>
    </xf>
    <xf numFmtId="0" fontId="2" fillId="0" borderId="20" xfId="0" applyFont="1" applyBorder="1" applyAlignment="1">
      <alignment horizontal="center"/>
    </xf>
    <xf numFmtId="164" fontId="1" fillId="0" borderId="21" xfId="0" quotePrefix="1" applyNumberFormat="1" applyFont="1" applyBorder="1" applyAlignment="1">
      <alignment horizontal="center"/>
    </xf>
    <xf numFmtId="164" fontId="1" fillId="0" borderId="18" xfId="0" quotePrefix="1" applyNumberFormat="1" applyFont="1" applyBorder="1" applyAlignment="1">
      <alignment horizontal="center"/>
    </xf>
    <xf numFmtId="164" fontId="1" fillId="0" borderId="16" xfId="0" quotePrefix="1" applyNumberFormat="1" applyFont="1" applyBorder="1" applyAlignment="1">
      <alignment horizontal="center"/>
    </xf>
    <xf numFmtId="0" fontId="15" fillId="0" borderId="0" xfId="0" applyFont="1" applyAlignment="1">
      <alignment horizontal="center"/>
    </xf>
    <xf numFmtId="3" fontId="15" fillId="0" borderId="0" xfId="0" applyNumberFormat="1" applyFont="1" applyAlignment="1">
      <alignment horizontal="center"/>
    </xf>
    <xf numFmtId="3" fontId="5" fillId="0" borderId="3" xfId="0" applyNumberFormat="1" applyFont="1" applyBorder="1" applyAlignment="1">
      <alignment horizontal="center"/>
    </xf>
    <xf numFmtId="0" fontId="5" fillId="0" borderId="3" xfId="0" applyFont="1" applyBorder="1" applyAlignment="1">
      <alignment horizontal="center"/>
    </xf>
    <xf numFmtId="164" fontId="15" fillId="0" borderId="0" xfId="0" applyNumberFormat="1" applyFont="1" applyAlignment="1">
      <alignment horizontal="center"/>
    </xf>
    <xf numFmtId="164" fontId="5" fillId="0" borderId="3" xfId="0" applyNumberFormat="1" applyFont="1" applyBorder="1" applyAlignment="1">
      <alignment horizontal="center"/>
    </xf>
    <xf numFmtId="0" fontId="19" fillId="0" borderId="0" xfId="0" applyFont="1"/>
    <xf numFmtId="0" fontId="20" fillId="0" borderId="0" xfId="0" applyFont="1"/>
    <xf numFmtId="0" fontId="22" fillId="0" borderId="0" xfId="2" applyFont="1"/>
    <xf numFmtId="1" fontId="0" fillId="0" borderId="0" xfId="0" applyNumberFormat="1"/>
    <xf numFmtId="0" fontId="2" fillId="0" borderId="5" xfId="0" applyFont="1" applyBorder="1" applyAlignment="1">
      <alignment horizontal="center" wrapText="1"/>
    </xf>
    <xf numFmtId="0" fontId="1" fillId="0" borderId="0" xfId="0" quotePrefix="1" applyFont="1" applyAlignment="1">
      <alignment horizontal="center"/>
    </xf>
    <xf numFmtId="1" fontId="2" fillId="0" borderId="0" xfId="0" applyNumberFormat="1" applyFont="1" applyAlignment="1">
      <alignment horizontal="center"/>
    </xf>
    <xf numFmtId="0" fontId="1" fillId="0" borderId="14" xfId="0" applyFont="1" applyBorder="1" applyAlignment="1">
      <alignment horizontal="center"/>
    </xf>
    <xf numFmtId="0" fontId="2" fillId="0" borderId="12" xfId="0" applyFont="1" applyBorder="1" applyAlignment="1">
      <alignment horizontal="center" wrapText="1"/>
    </xf>
    <xf numFmtId="0" fontId="1" fillId="0" borderId="13" xfId="0" applyFont="1" applyBorder="1" applyAlignment="1">
      <alignment horizontal="center"/>
    </xf>
    <xf numFmtId="165" fontId="1" fillId="0" borderId="0" xfId="3" applyNumberFormat="1" applyFont="1"/>
    <xf numFmtId="164" fontId="0" fillId="0" borderId="0" xfId="0" applyNumberFormat="1"/>
    <xf numFmtId="0" fontId="24" fillId="0" borderId="0" xfId="0" applyFont="1"/>
    <xf numFmtId="0" fontId="16" fillId="0" borderId="0" xfId="1" applyAlignment="1">
      <alignment horizontal="left" vertical="top"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164" fontId="1" fillId="0" borderId="6"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1" fillId="0" borderId="5" xfId="0" applyFont="1" applyBorder="1" applyAlignment="1">
      <alignment horizontal="left" vertical="center" wrapText="1"/>
    </xf>
    <xf numFmtId="0" fontId="2" fillId="0" borderId="7" xfId="0" applyFont="1" applyBorder="1" applyAlignment="1">
      <alignment horizontal="left" vertical="center" wrapText="1"/>
    </xf>
    <xf numFmtId="0" fontId="1" fillId="0" borderId="0" xfId="0" applyFont="1" applyAlignment="1">
      <alignment horizontal="left" vertical="center" wrapText="1"/>
    </xf>
    <xf numFmtId="0" fontId="2" fillId="0" borderId="6" xfId="0" applyFont="1" applyBorder="1" applyAlignment="1">
      <alignment horizontal="left" vertical="top"/>
    </xf>
    <xf numFmtId="0" fontId="2" fillId="0" borderId="0" xfId="0" applyFont="1" applyAlignment="1">
      <alignment horizontal="left" vertical="top"/>
    </xf>
    <xf numFmtId="0" fontId="1" fillId="0" borderId="0" xfId="0" applyFont="1" applyAlignment="1">
      <alignment horizontal="left" vertical="top"/>
    </xf>
    <xf numFmtId="0" fontId="2" fillId="0" borderId="1" xfId="0" applyFont="1" applyBorder="1" applyAlignment="1">
      <alignment horizontal="center" wrapText="1"/>
    </xf>
    <xf numFmtId="0" fontId="2" fillId="0" borderId="7" xfId="0" applyFont="1" applyBorder="1" applyAlignment="1">
      <alignment horizontal="center"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4" xfId="0" applyFont="1" applyBorder="1" applyAlignment="1">
      <alignment horizontal="left" vertical="top" wrapText="1"/>
    </xf>
    <xf numFmtId="0" fontId="2" fillId="0" borderId="7" xfId="0" applyFont="1" applyBorder="1" applyAlignment="1">
      <alignment horizontal="center" vertical="center"/>
    </xf>
    <xf numFmtId="0" fontId="2" fillId="0" borderId="7"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cellXfs>
  <cellStyles count="4">
    <cellStyle name="Hyperlink" xfId="2" builtinId="8"/>
    <cellStyle name="Normal" xfId="0" builtinId="0"/>
    <cellStyle name="Normal 2" xfId="1" xr:uid="{636BEA20-4574-4A98-8D96-18F994E460C8}"/>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83CA-AA95-4342-9131-AD3468C8039A}">
  <sheetPr>
    <tabColor theme="2"/>
  </sheetPr>
  <dimension ref="A1:N56"/>
  <sheetViews>
    <sheetView showGridLines="0" workbookViewId="0">
      <selection sqref="A1:N56"/>
    </sheetView>
  </sheetViews>
  <sheetFormatPr defaultRowHeight="14.5" x14ac:dyDescent="0.35"/>
  <sheetData>
    <row r="1" spans="1:14" x14ac:dyDescent="0.35">
      <c r="A1" s="130" t="s">
        <v>417</v>
      </c>
      <c r="B1" s="130"/>
      <c r="C1" s="130"/>
      <c r="D1" s="130"/>
      <c r="E1" s="130"/>
      <c r="F1" s="130"/>
      <c r="G1" s="130"/>
      <c r="H1" s="130"/>
      <c r="I1" s="130"/>
      <c r="J1" s="130"/>
      <c r="K1" s="130"/>
      <c r="L1" s="130"/>
      <c r="M1" s="130"/>
      <c r="N1" s="130"/>
    </row>
    <row r="2" spans="1:14" x14ac:dyDescent="0.35">
      <c r="A2" s="130"/>
      <c r="B2" s="130"/>
      <c r="C2" s="130"/>
      <c r="D2" s="130"/>
      <c r="E2" s="130"/>
      <c r="F2" s="130"/>
      <c r="G2" s="130"/>
      <c r="H2" s="130"/>
      <c r="I2" s="130"/>
      <c r="J2" s="130"/>
      <c r="K2" s="130"/>
      <c r="L2" s="130"/>
      <c r="M2" s="130"/>
      <c r="N2" s="130"/>
    </row>
    <row r="3" spans="1:14" x14ac:dyDescent="0.35">
      <c r="A3" s="130"/>
      <c r="B3" s="130"/>
      <c r="C3" s="130"/>
      <c r="D3" s="130"/>
      <c r="E3" s="130"/>
      <c r="F3" s="130"/>
      <c r="G3" s="130"/>
      <c r="H3" s="130"/>
      <c r="I3" s="130"/>
      <c r="J3" s="130"/>
      <c r="K3" s="130"/>
      <c r="L3" s="130"/>
      <c r="M3" s="130"/>
      <c r="N3" s="130"/>
    </row>
    <row r="4" spans="1:14" x14ac:dyDescent="0.35">
      <c r="A4" s="130"/>
      <c r="B4" s="130"/>
      <c r="C4" s="130"/>
      <c r="D4" s="130"/>
      <c r="E4" s="130"/>
      <c r="F4" s="130"/>
      <c r="G4" s="130"/>
      <c r="H4" s="130"/>
      <c r="I4" s="130"/>
      <c r="J4" s="130"/>
      <c r="K4" s="130"/>
      <c r="L4" s="130"/>
      <c r="M4" s="130"/>
      <c r="N4" s="130"/>
    </row>
    <row r="5" spans="1:14" x14ac:dyDescent="0.35">
      <c r="A5" s="130"/>
      <c r="B5" s="130"/>
      <c r="C5" s="130"/>
      <c r="D5" s="130"/>
      <c r="E5" s="130"/>
      <c r="F5" s="130"/>
      <c r="G5" s="130"/>
      <c r="H5" s="130"/>
      <c r="I5" s="130"/>
      <c r="J5" s="130"/>
      <c r="K5" s="130"/>
      <c r="L5" s="130"/>
      <c r="M5" s="130"/>
      <c r="N5" s="130"/>
    </row>
    <row r="6" spans="1:14" x14ac:dyDescent="0.35">
      <c r="A6" s="130"/>
      <c r="B6" s="130"/>
      <c r="C6" s="130"/>
      <c r="D6" s="130"/>
      <c r="E6" s="130"/>
      <c r="F6" s="130"/>
      <c r="G6" s="130"/>
      <c r="H6" s="130"/>
      <c r="I6" s="130"/>
      <c r="J6" s="130"/>
      <c r="K6" s="130"/>
      <c r="L6" s="130"/>
      <c r="M6" s="130"/>
      <c r="N6" s="130"/>
    </row>
    <row r="7" spans="1:14" x14ac:dyDescent="0.35">
      <c r="A7" s="130"/>
      <c r="B7" s="130"/>
      <c r="C7" s="130"/>
      <c r="D7" s="130"/>
      <c r="E7" s="130"/>
      <c r="F7" s="130"/>
      <c r="G7" s="130"/>
      <c r="H7" s="130"/>
      <c r="I7" s="130"/>
      <c r="J7" s="130"/>
      <c r="K7" s="130"/>
      <c r="L7" s="130"/>
      <c r="M7" s="130"/>
      <c r="N7" s="130"/>
    </row>
    <row r="8" spans="1:14" x14ac:dyDescent="0.35">
      <c r="A8" s="130"/>
      <c r="B8" s="130"/>
      <c r="C8" s="130"/>
      <c r="D8" s="130"/>
      <c r="E8" s="130"/>
      <c r="F8" s="130"/>
      <c r="G8" s="130"/>
      <c r="H8" s="130"/>
      <c r="I8" s="130"/>
      <c r="J8" s="130"/>
      <c r="K8" s="130"/>
      <c r="L8" s="130"/>
      <c r="M8" s="130"/>
      <c r="N8" s="130"/>
    </row>
    <row r="9" spans="1:14" x14ac:dyDescent="0.35">
      <c r="A9" s="130"/>
      <c r="B9" s="130"/>
      <c r="C9" s="130"/>
      <c r="D9" s="130"/>
      <c r="E9" s="130"/>
      <c r="F9" s="130"/>
      <c r="G9" s="130"/>
      <c r="H9" s="130"/>
      <c r="I9" s="130"/>
      <c r="J9" s="130"/>
      <c r="K9" s="130"/>
      <c r="L9" s="130"/>
      <c r="M9" s="130"/>
      <c r="N9" s="130"/>
    </row>
    <row r="10" spans="1:14" x14ac:dyDescent="0.35">
      <c r="A10" s="130"/>
      <c r="B10" s="130"/>
      <c r="C10" s="130"/>
      <c r="D10" s="130"/>
      <c r="E10" s="130"/>
      <c r="F10" s="130"/>
      <c r="G10" s="130"/>
      <c r="H10" s="130"/>
      <c r="I10" s="130"/>
      <c r="J10" s="130"/>
      <c r="K10" s="130"/>
      <c r="L10" s="130"/>
      <c r="M10" s="130"/>
      <c r="N10" s="130"/>
    </row>
    <row r="11" spans="1:14" x14ac:dyDescent="0.35">
      <c r="A11" s="130"/>
      <c r="B11" s="130"/>
      <c r="C11" s="130"/>
      <c r="D11" s="130"/>
      <c r="E11" s="130"/>
      <c r="F11" s="130"/>
      <c r="G11" s="130"/>
      <c r="H11" s="130"/>
      <c r="I11" s="130"/>
      <c r="J11" s="130"/>
      <c r="K11" s="130"/>
      <c r="L11" s="130"/>
      <c r="M11" s="130"/>
      <c r="N11" s="130"/>
    </row>
    <row r="12" spans="1:14" x14ac:dyDescent="0.35">
      <c r="A12" s="130"/>
      <c r="B12" s="130"/>
      <c r="C12" s="130"/>
      <c r="D12" s="130"/>
      <c r="E12" s="130"/>
      <c r="F12" s="130"/>
      <c r="G12" s="130"/>
      <c r="H12" s="130"/>
      <c r="I12" s="130"/>
      <c r="J12" s="130"/>
      <c r="K12" s="130"/>
      <c r="L12" s="130"/>
      <c r="M12" s="130"/>
      <c r="N12" s="130"/>
    </row>
    <row r="13" spans="1:14" x14ac:dyDescent="0.35">
      <c r="A13" s="130"/>
      <c r="B13" s="130"/>
      <c r="C13" s="130"/>
      <c r="D13" s="130"/>
      <c r="E13" s="130"/>
      <c r="F13" s="130"/>
      <c r="G13" s="130"/>
      <c r="H13" s="130"/>
      <c r="I13" s="130"/>
      <c r="J13" s="130"/>
      <c r="K13" s="130"/>
      <c r="L13" s="130"/>
      <c r="M13" s="130"/>
      <c r="N13" s="130"/>
    </row>
    <row r="14" spans="1:14" x14ac:dyDescent="0.35">
      <c r="A14" s="130"/>
      <c r="B14" s="130"/>
      <c r="C14" s="130"/>
      <c r="D14" s="130"/>
      <c r="E14" s="130"/>
      <c r="F14" s="130"/>
      <c r="G14" s="130"/>
      <c r="H14" s="130"/>
      <c r="I14" s="130"/>
      <c r="J14" s="130"/>
      <c r="K14" s="130"/>
      <c r="L14" s="130"/>
      <c r="M14" s="130"/>
      <c r="N14" s="130"/>
    </row>
    <row r="15" spans="1:14" x14ac:dyDescent="0.35">
      <c r="A15" s="130"/>
      <c r="B15" s="130"/>
      <c r="C15" s="130"/>
      <c r="D15" s="130"/>
      <c r="E15" s="130"/>
      <c r="F15" s="130"/>
      <c r="G15" s="130"/>
      <c r="H15" s="130"/>
      <c r="I15" s="130"/>
      <c r="J15" s="130"/>
      <c r="K15" s="130"/>
      <c r="L15" s="130"/>
      <c r="M15" s="130"/>
      <c r="N15" s="130"/>
    </row>
    <row r="16" spans="1:14" x14ac:dyDescent="0.35">
      <c r="A16" s="130"/>
      <c r="B16" s="130"/>
      <c r="C16" s="130"/>
      <c r="D16" s="130"/>
      <c r="E16" s="130"/>
      <c r="F16" s="130"/>
      <c r="G16" s="130"/>
      <c r="H16" s="130"/>
      <c r="I16" s="130"/>
      <c r="J16" s="130"/>
      <c r="K16" s="130"/>
      <c r="L16" s="130"/>
      <c r="M16" s="130"/>
      <c r="N16" s="130"/>
    </row>
    <row r="17" spans="1:14" x14ac:dyDescent="0.35">
      <c r="A17" s="130"/>
      <c r="B17" s="130"/>
      <c r="C17" s="130"/>
      <c r="D17" s="130"/>
      <c r="E17" s="130"/>
      <c r="F17" s="130"/>
      <c r="G17" s="130"/>
      <c r="H17" s="130"/>
      <c r="I17" s="130"/>
      <c r="J17" s="130"/>
      <c r="K17" s="130"/>
      <c r="L17" s="130"/>
      <c r="M17" s="130"/>
      <c r="N17" s="130"/>
    </row>
    <row r="18" spans="1:14" x14ac:dyDescent="0.35">
      <c r="A18" s="130"/>
      <c r="B18" s="130"/>
      <c r="C18" s="130"/>
      <c r="D18" s="130"/>
      <c r="E18" s="130"/>
      <c r="F18" s="130"/>
      <c r="G18" s="130"/>
      <c r="H18" s="130"/>
      <c r="I18" s="130"/>
      <c r="J18" s="130"/>
      <c r="K18" s="130"/>
      <c r="L18" s="130"/>
      <c r="M18" s="130"/>
      <c r="N18" s="130"/>
    </row>
    <row r="19" spans="1:14" x14ac:dyDescent="0.35">
      <c r="A19" s="130"/>
      <c r="B19" s="130"/>
      <c r="C19" s="130"/>
      <c r="D19" s="130"/>
      <c r="E19" s="130"/>
      <c r="F19" s="130"/>
      <c r="G19" s="130"/>
      <c r="H19" s="130"/>
      <c r="I19" s="130"/>
      <c r="J19" s="130"/>
      <c r="K19" s="130"/>
      <c r="L19" s="130"/>
      <c r="M19" s="130"/>
      <c r="N19" s="130"/>
    </row>
    <row r="20" spans="1:14" x14ac:dyDescent="0.35">
      <c r="A20" s="130"/>
      <c r="B20" s="130"/>
      <c r="C20" s="130"/>
      <c r="D20" s="130"/>
      <c r="E20" s="130"/>
      <c r="F20" s="130"/>
      <c r="G20" s="130"/>
      <c r="H20" s="130"/>
      <c r="I20" s="130"/>
      <c r="J20" s="130"/>
      <c r="K20" s="130"/>
      <c r="L20" s="130"/>
      <c r="M20" s="130"/>
      <c r="N20" s="130"/>
    </row>
    <row r="21" spans="1:14" x14ac:dyDescent="0.35">
      <c r="A21" s="130"/>
      <c r="B21" s="130"/>
      <c r="C21" s="130"/>
      <c r="D21" s="130"/>
      <c r="E21" s="130"/>
      <c r="F21" s="130"/>
      <c r="G21" s="130"/>
      <c r="H21" s="130"/>
      <c r="I21" s="130"/>
      <c r="J21" s="130"/>
      <c r="K21" s="130"/>
      <c r="L21" s="130"/>
      <c r="M21" s="130"/>
      <c r="N21" s="130"/>
    </row>
    <row r="22" spans="1:14" x14ac:dyDescent="0.35">
      <c r="A22" s="130"/>
      <c r="B22" s="130"/>
      <c r="C22" s="130"/>
      <c r="D22" s="130"/>
      <c r="E22" s="130"/>
      <c r="F22" s="130"/>
      <c r="G22" s="130"/>
      <c r="H22" s="130"/>
      <c r="I22" s="130"/>
      <c r="J22" s="130"/>
      <c r="K22" s="130"/>
      <c r="L22" s="130"/>
      <c r="M22" s="130"/>
      <c r="N22" s="130"/>
    </row>
    <row r="23" spans="1:14" x14ac:dyDescent="0.35">
      <c r="A23" s="130"/>
      <c r="B23" s="130"/>
      <c r="C23" s="130"/>
      <c r="D23" s="130"/>
      <c r="E23" s="130"/>
      <c r="F23" s="130"/>
      <c r="G23" s="130"/>
      <c r="H23" s="130"/>
      <c r="I23" s="130"/>
      <c r="J23" s="130"/>
      <c r="K23" s="130"/>
      <c r="L23" s="130"/>
      <c r="M23" s="130"/>
      <c r="N23" s="130"/>
    </row>
    <row r="24" spans="1:14" x14ac:dyDescent="0.35">
      <c r="A24" s="130"/>
      <c r="B24" s="130"/>
      <c r="C24" s="130"/>
      <c r="D24" s="130"/>
      <c r="E24" s="130"/>
      <c r="F24" s="130"/>
      <c r="G24" s="130"/>
      <c r="H24" s="130"/>
      <c r="I24" s="130"/>
      <c r="J24" s="130"/>
      <c r="K24" s="130"/>
      <c r="L24" s="130"/>
      <c r="M24" s="130"/>
      <c r="N24" s="130"/>
    </row>
    <row r="25" spans="1:14" x14ac:dyDescent="0.35">
      <c r="A25" s="130"/>
      <c r="B25" s="130"/>
      <c r="C25" s="130"/>
      <c r="D25" s="130"/>
      <c r="E25" s="130"/>
      <c r="F25" s="130"/>
      <c r="G25" s="130"/>
      <c r="H25" s="130"/>
      <c r="I25" s="130"/>
      <c r="J25" s="130"/>
      <c r="K25" s="130"/>
      <c r="L25" s="130"/>
      <c r="M25" s="130"/>
      <c r="N25" s="130"/>
    </row>
    <row r="26" spans="1:14" x14ac:dyDescent="0.35">
      <c r="A26" s="130"/>
      <c r="B26" s="130"/>
      <c r="C26" s="130"/>
      <c r="D26" s="130"/>
      <c r="E26" s="130"/>
      <c r="F26" s="130"/>
      <c r="G26" s="130"/>
      <c r="H26" s="130"/>
      <c r="I26" s="130"/>
      <c r="J26" s="130"/>
      <c r="K26" s="130"/>
      <c r="L26" s="130"/>
      <c r="M26" s="130"/>
      <c r="N26" s="130"/>
    </row>
    <row r="27" spans="1:14" x14ac:dyDescent="0.35">
      <c r="A27" s="130"/>
      <c r="B27" s="130"/>
      <c r="C27" s="130"/>
      <c r="D27" s="130"/>
      <c r="E27" s="130"/>
      <c r="F27" s="130"/>
      <c r="G27" s="130"/>
      <c r="H27" s="130"/>
      <c r="I27" s="130"/>
      <c r="J27" s="130"/>
      <c r="K27" s="130"/>
      <c r="L27" s="130"/>
      <c r="M27" s="130"/>
      <c r="N27" s="130"/>
    </row>
    <row r="28" spans="1:14" x14ac:dyDescent="0.35">
      <c r="A28" s="130"/>
      <c r="B28" s="130"/>
      <c r="C28" s="130"/>
      <c r="D28" s="130"/>
      <c r="E28" s="130"/>
      <c r="F28" s="130"/>
      <c r="G28" s="130"/>
      <c r="H28" s="130"/>
      <c r="I28" s="130"/>
      <c r="J28" s="130"/>
      <c r="K28" s="130"/>
      <c r="L28" s="130"/>
      <c r="M28" s="130"/>
      <c r="N28" s="130"/>
    </row>
    <row r="29" spans="1:14" x14ac:dyDescent="0.35">
      <c r="A29" s="130"/>
      <c r="B29" s="130"/>
      <c r="C29" s="130"/>
      <c r="D29" s="130"/>
      <c r="E29" s="130"/>
      <c r="F29" s="130"/>
      <c r="G29" s="130"/>
      <c r="H29" s="130"/>
      <c r="I29" s="130"/>
      <c r="J29" s="130"/>
      <c r="K29" s="130"/>
      <c r="L29" s="130"/>
      <c r="M29" s="130"/>
      <c r="N29" s="130"/>
    </row>
    <row r="30" spans="1:14" x14ac:dyDescent="0.35">
      <c r="A30" s="130"/>
      <c r="B30" s="130"/>
      <c r="C30" s="130"/>
      <c r="D30" s="130"/>
      <c r="E30" s="130"/>
      <c r="F30" s="130"/>
      <c r="G30" s="130"/>
      <c r="H30" s="130"/>
      <c r="I30" s="130"/>
      <c r="J30" s="130"/>
      <c r="K30" s="130"/>
      <c r="L30" s="130"/>
      <c r="M30" s="130"/>
      <c r="N30" s="130"/>
    </row>
    <row r="31" spans="1:14" x14ac:dyDescent="0.35">
      <c r="A31" s="130"/>
      <c r="B31" s="130"/>
      <c r="C31" s="130"/>
      <c r="D31" s="130"/>
      <c r="E31" s="130"/>
      <c r="F31" s="130"/>
      <c r="G31" s="130"/>
      <c r="H31" s="130"/>
      <c r="I31" s="130"/>
      <c r="J31" s="130"/>
      <c r="K31" s="130"/>
      <c r="L31" s="130"/>
      <c r="M31" s="130"/>
      <c r="N31" s="130"/>
    </row>
    <row r="32" spans="1:14" x14ac:dyDescent="0.35">
      <c r="A32" s="130"/>
      <c r="B32" s="130"/>
      <c r="C32" s="130"/>
      <c r="D32" s="130"/>
      <c r="E32" s="130"/>
      <c r="F32" s="130"/>
      <c r="G32" s="130"/>
      <c r="H32" s="130"/>
      <c r="I32" s="130"/>
      <c r="J32" s="130"/>
      <c r="K32" s="130"/>
      <c r="L32" s="130"/>
      <c r="M32" s="130"/>
      <c r="N32" s="130"/>
    </row>
    <row r="33" spans="1:14" x14ac:dyDescent="0.35">
      <c r="A33" s="130"/>
      <c r="B33" s="130"/>
      <c r="C33" s="130"/>
      <c r="D33" s="130"/>
      <c r="E33" s="130"/>
      <c r="F33" s="130"/>
      <c r="G33" s="130"/>
      <c r="H33" s="130"/>
      <c r="I33" s="130"/>
      <c r="J33" s="130"/>
      <c r="K33" s="130"/>
      <c r="L33" s="130"/>
      <c r="M33" s="130"/>
      <c r="N33" s="130"/>
    </row>
    <row r="34" spans="1:14" x14ac:dyDescent="0.35">
      <c r="A34" s="130"/>
      <c r="B34" s="130"/>
      <c r="C34" s="130"/>
      <c r="D34" s="130"/>
      <c r="E34" s="130"/>
      <c r="F34" s="130"/>
      <c r="G34" s="130"/>
      <c r="H34" s="130"/>
      <c r="I34" s="130"/>
      <c r="J34" s="130"/>
      <c r="K34" s="130"/>
      <c r="L34" s="130"/>
      <c r="M34" s="130"/>
      <c r="N34" s="130"/>
    </row>
    <row r="35" spans="1:14" x14ac:dyDescent="0.35">
      <c r="A35" s="130"/>
      <c r="B35" s="130"/>
      <c r="C35" s="130"/>
      <c r="D35" s="130"/>
      <c r="E35" s="130"/>
      <c r="F35" s="130"/>
      <c r="G35" s="130"/>
      <c r="H35" s="130"/>
      <c r="I35" s="130"/>
      <c r="J35" s="130"/>
      <c r="K35" s="130"/>
      <c r="L35" s="130"/>
      <c r="M35" s="130"/>
      <c r="N35" s="130"/>
    </row>
    <row r="36" spans="1:14" x14ac:dyDescent="0.35">
      <c r="A36" s="130"/>
      <c r="B36" s="130"/>
      <c r="C36" s="130"/>
      <c r="D36" s="130"/>
      <c r="E36" s="130"/>
      <c r="F36" s="130"/>
      <c r="G36" s="130"/>
      <c r="H36" s="130"/>
      <c r="I36" s="130"/>
      <c r="J36" s="130"/>
      <c r="K36" s="130"/>
      <c r="L36" s="130"/>
      <c r="M36" s="130"/>
      <c r="N36" s="130"/>
    </row>
    <row r="37" spans="1:14" x14ac:dyDescent="0.35">
      <c r="A37" s="130"/>
      <c r="B37" s="130"/>
      <c r="C37" s="130"/>
      <c r="D37" s="130"/>
      <c r="E37" s="130"/>
      <c r="F37" s="130"/>
      <c r="G37" s="130"/>
      <c r="H37" s="130"/>
      <c r="I37" s="130"/>
      <c r="J37" s="130"/>
      <c r="K37" s="130"/>
      <c r="L37" s="130"/>
      <c r="M37" s="130"/>
      <c r="N37" s="130"/>
    </row>
    <row r="38" spans="1:14" x14ac:dyDescent="0.35">
      <c r="A38" s="130"/>
      <c r="B38" s="130"/>
      <c r="C38" s="130"/>
      <c r="D38" s="130"/>
      <c r="E38" s="130"/>
      <c r="F38" s="130"/>
      <c r="G38" s="130"/>
      <c r="H38" s="130"/>
      <c r="I38" s="130"/>
      <c r="J38" s="130"/>
      <c r="K38" s="130"/>
      <c r="L38" s="130"/>
      <c r="M38" s="130"/>
      <c r="N38" s="130"/>
    </row>
    <row r="39" spans="1:14" x14ac:dyDescent="0.35">
      <c r="A39" s="130"/>
      <c r="B39" s="130"/>
      <c r="C39" s="130"/>
      <c r="D39" s="130"/>
      <c r="E39" s="130"/>
      <c r="F39" s="130"/>
      <c r="G39" s="130"/>
      <c r="H39" s="130"/>
      <c r="I39" s="130"/>
      <c r="J39" s="130"/>
      <c r="K39" s="130"/>
      <c r="L39" s="130"/>
      <c r="M39" s="130"/>
      <c r="N39" s="130"/>
    </row>
    <row r="40" spans="1:14" x14ac:dyDescent="0.35">
      <c r="A40" s="130"/>
      <c r="B40" s="130"/>
      <c r="C40" s="130"/>
      <c r="D40" s="130"/>
      <c r="E40" s="130"/>
      <c r="F40" s="130"/>
      <c r="G40" s="130"/>
      <c r="H40" s="130"/>
      <c r="I40" s="130"/>
      <c r="J40" s="130"/>
      <c r="K40" s="130"/>
      <c r="L40" s="130"/>
      <c r="M40" s="130"/>
      <c r="N40" s="130"/>
    </row>
    <row r="41" spans="1:14" x14ac:dyDescent="0.35">
      <c r="A41" s="130"/>
      <c r="B41" s="130"/>
      <c r="C41" s="130"/>
      <c r="D41" s="130"/>
      <c r="E41" s="130"/>
      <c r="F41" s="130"/>
      <c r="G41" s="130"/>
      <c r="H41" s="130"/>
      <c r="I41" s="130"/>
      <c r="J41" s="130"/>
      <c r="K41" s="130"/>
      <c r="L41" s="130"/>
      <c r="M41" s="130"/>
      <c r="N41" s="130"/>
    </row>
    <row r="42" spans="1:14" x14ac:dyDescent="0.35">
      <c r="A42" s="130"/>
      <c r="B42" s="130"/>
      <c r="C42" s="130"/>
      <c r="D42" s="130"/>
      <c r="E42" s="130"/>
      <c r="F42" s="130"/>
      <c r="G42" s="130"/>
      <c r="H42" s="130"/>
      <c r="I42" s="130"/>
      <c r="J42" s="130"/>
      <c r="K42" s="130"/>
      <c r="L42" s="130"/>
      <c r="M42" s="130"/>
      <c r="N42" s="130"/>
    </row>
    <row r="43" spans="1:14" x14ac:dyDescent="0.35">
      <c r="A43" s="130"/>
      <c r="B43" s="130"/>
      <c r="C43" s="130"/>
      <c r="D43" s="130"/>
      <c r="E43" s="130"/>
      <c r="F43" s="130"/>
      <c r="G43" s="130"/>
      <c r="H43" s="130"/>
      <c r="I43" s="130"/>
      <c r="J43" s="130"/>
      <c r="K43" s="130"/>
      <c r="L43" s="130"/>
      <c r="M43" s="130"/>
      <c r="N43" s="130"/>
    </row>
    <row r="44" spans="1:14" x14ac:dyDescent="0.35">
      <c r="A44" s="130"/>
      <c r="B44" s="130"/>
      <c r="C44" s="130"/>
      <c r="D44" s="130"/>
      <c r="E44" s="130"/>
      <c r="F44" s="130"/>
      <c r="G44" s="130"/>
      <c r="H44" s="130"/>
      <c r="I44" s="130"/>
      <c r="J44" s="130"/>
      <c r="K44" s="130"/>
      <c r="L44" s="130"/>
      <c r="M44" s="130"/>
      <c r="N44" s="130"/>
    </row>
    <row r="45" spans="1:14" x14ac:dyDescent="0.35">
      <c r="A45" s="130"/>
      <c r="B45" s="130"/>
      <c r="C45" s="130"/>
      <c r="D45" s="130"/>
      <c r="E45" s="130"/>
      <c r="F45" s="130"/>
      <c r="G45" s="130"/>
      <c r="H45" s="130"/>
      <c r="I45" s="130"/>
      <c r="J45" s="130"/>
      <c r="K45" s="130"/>
      <c r="L45" s="130"/>
      <c r="M45" s="130"/>
      <c r="N45" s="130"/>
    </row>
    <row r="46" spans="1:14" x14ac:dyDescent="0.35">
      <c r="A46" s="130"/>
      <c r="B46" s="130"/>
      <c r="C46" s="130"/>
      <c r="D46" s="130"/>
      <c r="E46" s="130"/>
      <c r="F46" s="130"/>
      <c r="G46" s="130"/>
      <c r="H46" s="130"/>
      <c r="I46" s="130"/>
      <c r="J46" s="130"/>
      <c r="K46" s="130"/>
      <c r="L46" s="130"/>
      <c r="M46" s="130"/>
      <c r="N46" s="130"/>
    </row>
    <row r="47" spans="1:14" x14ac:dyDescent="0.35">
      <c r="A47" s="130"/>
      <c r="B47" s="130"/>
      <c r="C47" s="130"/>
      <c r="D47" s="130"/>
      <c r="E47" s="130"/>
      <c r="F47" s="130"/>
      <c r="G47" s="130"/>
      <c r="H47" s="130"/>
      <c r="I47" s="130"/>
      <c r="J47" s="130"/>
      <c r="K47" s="130"/>
      <c r="L47" s="130"/>
      <c r="M47" s="130"/>
      <c r="N47" s="130"/>
    </row>
    <row r="48" spans="1:14" x14ac:dyDescent="0.35">
      <c r="A48" s="130"/>
      <c r="B48" s="130"/>
      <c r="C48" s="130"/>
      <c r="D48" s="130"/>
      <c r="E48" s="130"/>
      <c r="F48" s="130"/>
      <c r="G48" s="130"/>
      <c r="H48" s="130"/>
      <c r="I48" s="130"/>
      <c r="J48" s="130"/>
      <c r="K48" s="130"/>
      <c r="L48" s="130"/>
      <c r="M48" s="130"/>
      <c r="N48" s="130"/>
    </row>
    <row r="49" spans="1:14" x14ac:dyDescent="0.35">
      <c r="A49" s="130"/>
      <c r="B49" s="130"/>
      <c r="C49" s="130"/>
      <c r="D49" s="130"/>
      <c r="E49" s="130"/>
      <c r="F49" s="130"/>
      <c r="G49" s="130"/>
      <c r="H49" s="130"/>
      <c r="I49" s="130"/>
      <c r="J49" s="130"/>
      <c r="K49" s="130"/>
      <c r="L49" s="130"/>
      <c r="M49" s="130"/>
      <c r="N49" s="130"/>
    </row>
    <row r="50" spans="1:14" x14ac:dyDescent="0.35">
      <c r="A50" s="130"/>
      <c r="B50" s="130"/>
      <c r="C50" s="130"/>
      <c r="D50" s="130"/>
      <c r="E50" s="130"/>
      <c r="F50" s="130"/>
      <c r="G50" s="130"/>
      <c r="H50" s="130"/>
      <c r="I50" s="130"/>
      <c r="J50" s="130"/>
      <c r="K50" s="130"/>
      <c r="L50" s="130"/>
      <c r="M50" s="130"/>
      <c r="N50" s="130"/>
    </row>
    <row r="51" spans="1:14" x14ac:dyDescent="0.35">
      <c r="A51" s="130"/>
      <c r="B51" s="130"/>
      <c r="C51" s="130"/>
      <c r="D51" s="130"/>
      <c r="E51" s="130"/>
      <c r="F51" s="130"/>
      <c r="G51" s="130"/>
      <c r="H51" s="130"/>
      <c r="I51" s="130"/>
      <c r="J51" s="130"/>
      <c r="K51" s="130"/>
      <c r="L51" s="130"/>
      <c r="M51" s="130"/>
      <c r="N51" s="130"/>
    </row>
    <row r="52" spans="1:14" x14ac:dyDescent="0.35">
      <c r="A52" s="130"/>
      <c r="B52" s="130"/>
      <c r="C52" s="130"/>
      <c r="D52" s="130"/>
      <c r="E52" s="130"/>
      <c r="F52" s="130"/>
      <c r="G52" s="130"/>
      <c r="H52" s="130"/>
      <c r="I52" s="130"/>
      <c r="J52" s="130"/>
      <c r="K52" s="130"/>
      <c r="L52" s="130"/>
      <c r="M52" s="130"/>
      <c r="N52" s="130"/>
    </row>
    <row r="53" spans="1:14" x14ac:dyDescent="0.35">
      <c r="A53" s="130"/>
      <c r="B53" s="130"/>
      <c r="C53" s="130"/>
      <c r="D53" s="130"/>
      <c r="E53" s="130"/>
      <c r="F53" s="130"/>
      <c r="G53" s="130"/>
      <c r="H53" s="130"/>
      <c r="I53" s="130"/>
      <c r="J53" s="130"/>
      <c r="K53" s="130"/>
      <c r="L53" s="130"/>
      <c r="M53" s="130"/>
      <c r="N53" s="130"/>
    </row>
    <row r="54" spans="1:14" x14ac:dyDescent="0.35">
      <c r="A54" s="130"/>
      <c r="B54" s="130"/>
      <c r="C54" s="130"/>
      <c r="D54" s="130"/>
      <c r="E54" s="130"/>
      <c r="F54" s="130"/>
      <c r="G54" s="130"/>
      <c r="H54" s="130"/>
      <c r="I54" s="130"/>
      <c r="J54" s="130"/>
      <c r="K54" s="130"/>
      <c r="L54" s="130"/>
      <c r="M54" s="130"/>
      <c r="N54" s="130"/>
    </row>
    <row r="55" spans="1:14" x14ac:dyDescent="0.35">
      <c r="A55" s="130"/>
      <c r="B55" s="130"/>
      <c r="C55" s="130"/>
      <c r="D55" s="130"/>
      <c r="E55" s="130"/>
      <c r="F55" s="130"/>
      <c r="G55" s="130"/>
      <c r="H55" s="130"/>
      <c r="I55" s="130"/>
      <c r="J55" s="130"/>
      <c r="K55" s="130"/>
      <c r="L55" s="130"/>
      <c r="M55" s="130"/>
      <c r="N55" s="130"/>
    </row>
    <row r="56" spans="1:14" x14ac:dyDescent="0.35">
      <c r="A56" s="130"/>
      <c r="B56" s="130"/>
      <c r="C56" s="130"/>
      <c r="D56" s="130"/>
      <c r="E56" s="130"/>
      <c r="F56" s="130"/>
      <c r="G56" s="130"/>
      <c r="H56" s="130"/>
      <c r="I56" s="130"/>
      <c r="J56" s="130"/>
      <c r="K56" s="130"/>
      <c r="L56" s="130"/>
      <c r="M56" s="130"/>
      <c r="N56" s="130"/>
    </row>
  </sheetData>
  <mergeCells count="1">
    <mergeCell ref="A1:N5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0FFB-C61D-4C3B-9395-474DA5E63659}">
  <dimension ref="A1:E122"/>
  <sheetViews>
    <sheetView showGridLines="0" workbookViewId="0"/>
  </sheetViews>
  <sheetFormatPr defaultColWidth="9.1796875" defaultRowHeight="13" x14ac:dyDescent="0.3"/>
  <cols>
    <col min="1" max="1" width="33.1796875" style="1" customWidth="1"/>
    <col min="2" max="2" width="15.26953125" style="1" customWidth="1"/>
    <col min="3" max="4" width="13.26953125" style="1" customWidth="1"/>
    <col min="5" max="5" width="12.54296875" style="1" customWidth="1"/>
    <col min="6" max="16384" width="9.1796875" style="1"/>
  </cols>
  <sheetData>
    <row r="1" spans="1:5" ht="17" x14ac:dyDescent="0.3">
      <c r="A1" s="13" t="s">
        <v>382</v>
      </c>
    </row>
    <row r="2" spans="1:5" ht="13.5" thickBot="1" x14ac:dyDescent="0.35"/>
    <row r="3" spans="1:5" ht="14.5" x14ac:dyDescent="0.3">
      <c r="A3" s="137" t="s">
        <v>118</v>
      </c>
      <c r="B3" s="139" t="s">
        <v>0</v>
      </c>
      <c r="C3" s="133" t="s">
        <v>119</v>
      </c>
      <c r="D3" s="133"/>
      <c r="E3" s="131" t="s">
        <v>120</v>
      </c>
    </row>
    <row r="4" spans="1:5" ht="13.5" thickBot="1" x14ac:dyDescent="0.35">
      <c r="A4" s="138"/>
      <c r="B4" s="140"/>
      <c r="C4" s="41" t="s">
        <v>121</v>
      </c>
      <c r="D4" s="41" t="s">
        <v>122</v>
      </c>
      <c r="E4" s="132"/>
    </row>
    <row r="5" spans="1:5" x14ac:dyDescent="0.3">
      <c r="A5" s="135" t="s">
        <v>123</v>
      </c>
      <c r="B5" s="1" t="s">
        <v>5</v>
      </c>
      <c r="C5" s="37">
        <v>43</v>
      </c>
      <c r="D5" s="37">
        <v>39</v>
      </c>
      <c r="E5" s="37">
        <v>82</v>
      </c>
    </row>
    <row r="6" spans="1:5" x14ac:dyDescent="0.3">
      <c r="A6" s="135"/>
      <c r="B6" s="1" t="s">
        <v>14</v>
      </c>
      <c r="C6" s="37">
        <v>335</v>
      </c>
      <c r="D6" s="37">
        <v>247</v>
      </c>
      <c r="E6" s="37">
        <v>582</v>
      </c>
    </row>
    <row r="7" spans="1:5" x14ac:dyDescent="0.3">
      <c r="A7" s="135"/>
      <c r="B7" s="1" t="s">
        <v>37</v>
      </c>
      <c r="C7" s="37">
        <v>481</v>
      </c>
      <c r="D7" s="37">
        <v>390</v>
      </c>
      <c r="E7" s="37">
        <v>871</v>
      </c>
    </row>
    <row r="8" spans="1:5" x14ac:dyDescent="0.3">
      <c r="A8" s="135"/>
      <c r="B8" s="1" t="s">
        <v>61</v>
      </c>
      <c r="C8" s="37">
        <v>4401</v>
      </c>
      <c r="D8" s="37">
        <v>3045</v>
      </c>
      <c r="E8" s="37">
        <v>7446</v>
      </c>
    </row>
    <row r="9" spans="1:5" x14ac:dyDescent="0.3">
      <c r="A9" s="135"/>
      <c r="B9" s="1" t="s">
        <v>91</v>
      </c>
      <c r="C9" s="37">
        <v>186</v>
      </c>
      <c r="D9" s="37">
        <v>182</v>
      </c>
      <c r="E9" s="37">
        <v>368</v>
      </c>
    </row>
    <row r="10" spans="1:5" x14ac:dyDescent="0.3">
      <c r="A10" s="8"/>
      <c r="B10" s="8" t="s">
        <v>124</v>
      </c>
      <c r="C10" s="15">
        <v>5446</v>
      </c>
      <c r="D10" s="15">
        <v>3903</v>
      </c>
      <c r="E10" s="15">
        <v>9349</v>
      </c>
    </row>
    <row r="11" spans="1:5" x14ac:dyDescent="0.3">
      <c r="A11" s="134" t="s">
        <v>125</v>
      </c>
      <c r="B11" s="1" t="s">
        <v>7</v>
      </c>
      <c r="C11" s="37">
        <v>7</v>
      </c>
      <c r="D11" s="37">
        <v>4</v>
      </c>
      <c r="E11" s="37">
        <v>11</v>
      </c>
    </row>
    <row r="12" spans="1:5" x14ac:dyDescent="0.3">
      <c r="A12" s="135"/>
      <c r="B12" s="1" t="s">
        <v>12</v>
      </c>
      <c r="C12" s="37">
        <v>405</v>
      </c>
      <c r="D12" s="37">
        <v>379</v>
      </c>
      <c r="E12" s="37">
        <v>784</v>
      </c>
    </row>
    <row r="13" spans="1:5" x14ac:dyDescent="0.3">
      <c r="A13" s="135"/>
      <c r="B13" s="1" t="s">
        <v>21</v>
      </c>
      <c r="C13" s="37">
        <v>26</v>
      </c>
      <c r="D13" s="37">
        <v>21</v>
      </c>
      <c r="E13" s="37">
        <v>47</v>
      </c>
    </row>
    <row r="14" spans="1:5" x14ac:dyDescent="0.3">
      <c r="A14" s="135"/>
      <c r="B14" s="1" t="s">
        <v>23</v>
      </c>
      <c r="C14" s="37">
        <v>8</v>
      </c>
      <c r="D14" s="37">
        <v>5</v>
      </c>
      <c r="E14" s="37">
        <v>13</v>
      </c>
    </row>
    <row r="15" spans="1:5" x14ac:dyDescent="0.3">
      <c r="A15" s="135"/>
      <c r="B15" s="1" t="s">
        <v>24</v>
      </c>
      <c r="C15" s="37">
        <v>150</v>
      </c>
      <c r="D15" s="37">
        <v>118</v>
      </c>
      <c r="E15" s="37">
        <v>268</v>
      </c>
    </row>
    <row r="16" spans="1:5" x14ac:dyDescent="0.3">
      <c r="A16" s="135"/>
      <c r="B16" s="1" t="s">
        <v>39</v>
      </c>
      <c r="C16" s="37">
        <v>0</v>
      </c>
      <c r="D16" s="37">
        <v>4</v>
      </c>
      <c r="E16" s="37">
        <v>4</v>
      </c>
    </row>
    <row r="17" spans="1:5" x14ac:dyDescent="0.3">
      <c r="A17" s="135"/>
      <c r="B17" s="1" t="s">
        <v>45</v>
      </c>
      <c r="C17" s="37">
        <v>45</v>
      </c>
      <c r="D17" s="37">
        <v>57</v>
      </c>
      <c r="E17" s="37">
        <v>102</v>
      </c>
    </row>
    <row r="18" spans="1:5" x14ac:dyDescent="0.3">
      <c r="A18" s="135"/>
      <c r="B18" s="1" t="s">
        <v>46</v>
      </c>
      <c r="C18" s="37">
        <v>105</v>
      </c>
      <c r="D18" s="37">
        <v>116</v>
      </c>
      <c r="E18" s="37">
        <v>221</v>
      </c>
    </row>
    <row r="19" spans="1:5" x14ac:dyDescent="0.3">
      <c r="A19" s="135"/>
      <c r="B19" s="1" t="s">
        <v>51</v>
      </c>
      <c r="C19" s="37">
        <v>28</v>
      </c>
      <c r="D19" s="37">
        <v>24</v>
      </c>
      <c r="E19" s="37">
        <v>52</v>
      </c>
    </row>
    <row r="20" spans="1:5" x14ac:dyDescent="0.3">
      <c r="A20" s="135"/>
      <c r="B20" s="1" t="s">
        <v>57</v>
      </c>
      <c r="C20" s="37">
        <v>27</v>
      </c>
      <c r="D20" s="37">
        <v>40</v>
      </c>
      <c r="E20" s="37">
        <v>67</v>
      </c>
    </row>
    <row r="21" spans="1:5" x14ac:dyDescent="0.3">
      <c r="A21" s="135"/>
      <c r="B21" s="1" t="s">
        <v>58</v>
      </c>
      <c r="C21" s="37">
        <v>13</v>
      </c>
      <c r="D21" s="37">
        <v>11</v>
      </c>
      <c r="E21" s="37">
        <v>24</v>
      </c>
    </row>
    <row r="22" spans="1:5" x14ac:dyDescent="0.3">
      <c r="A22" s="135"/>
      <c r="B22" s="1" t="s">
        <v>60</v>
      </c>
      <c r="C22" s="37">
        <v>18</v>
      </c>
      <c r="D22" s="37">
        <v>16</v>
      </c>
      <c r="E22" s="37">
        <v>34</v>
      </c>
    </row>
    <row r="23" spans="1:5" x14ac:dyDescent="0.3">
      <c r="A23" s="135"/>
      <c r="B23" s="1" t="s">
        <v>62</v>
      </c>
      <c r="C23" s="37">
        <v>10</v>
      </c>
      <c r="D23" s="37">
        <v>14</v>
      </c>
      <c r="E23" s="37">
        <v>24</v>
      </c>
    </row>
    <row r="24" spans="1:5" x14ac:dyDescent="0.3">
      <c r="A24" s="135"/>
      <c r="B24" s="1" t="s">
        <v>76</v>
      </c>
      <c r="C24" s="37">
        <v>20</v>
      </c>
      <c r="D24" s="37">
        <v>8</v>
      </c>
      <c r="E24" s="37">
        <v>28</v>
      </c>
    </row>
    <row r="25" spans="1:5" x14ac:dyDescent="0.3">
      <c r="A25" s="135"/>
      <c r="B25" s="1" t="s">
        <v>82</v>
      </c>
      <c r="C25" s="37">
        <v>34</v>
      </c>
      <c r="D25" s="37">
        <v>43</v>
      </c>
      <c r="E25" s="37">
        <v>77</v>
      </c>
    </row>
    <row r="26" spans="1:5" x14ac:dyDescent="0.3">
      <c r="A26" s="135"/>
      <c r="B26" s="1" t="s">
        <v>88</v>
      </c>
      <c r="C26" s="37">
        <v>6</v>
      </c>
      <c r="D26" s="37">
        <v>6</v>
      </c>
      <c r="E26" s="37">
        <v>12</v>
      </c>
    </row>
    <row r="27" spans="1:5" x14ac:dyDescent="0.3">
      <c r="A27" s="135"/>
      <c r="B27" s="1" t="s">
        <v>89</v>
      </c>
      <c r="C27" s="37">
        <v>25</v>
      </c>
      <c r="D27" s="37">
        <v>18</v>
      </c>
      <c r="E27" s="37">
        <v>43</v>
      </c>
    </row>
    <row r="28" spans="1:5" x14ac:dyDescent="0.3">
      <c r="A28" s="135"/>
      <c r="B28" s="1" t="s">
        <v>101</v>
      </c>
      <c r="C28" s="37">
        <v>8</v>
      </c>
      <c r="D28" s="37">
        <v>7</v>
      </c>
      <c r="E28" s="37">
        <v>15</v>
      </c>
    </row>
    <row r="29" spans="1:5" x14ac:dyDescent="0.3">
      <c r="A29" s="8"/>
      <c r="B29" s="8" t="s">
        <v>124</v>
      </c>
      <c r="C29" s="15">
        <v>935</v>
      </c>
      <c r="D29" s="15">
        <v>891</v>
      </c>
      <c r="E29" s="15">
        <v>1826</v>
      </c>
    </row>
    <row r="30" spans="1:5" x14ac:dyDescent="0.3">
      <c r="A30" s="134" t="s">
        <v>126</v>
      </c>
      <c r="B30" s="1" t="s">
        <v>3</v>
      </c>
      <c r="C30" s="37">
        <v>23</v>
      </c>
      <c r="D30" s="37">
        <v>21</v>
      </c>
      <c r="E30" s="37">
        <v>44</v>
      </c>
    </row>
    <row r="31" spans="1:5" x14ac:dyDescent="0.3">
      <c r="A31" s="135"/>
      <c r="B31" s="1" t="s">
        <v>4</v>
      </c>
      <c r="C31" s="37">
        <v>3</v>
      </c>
      <c r="D31" s="37">
        <v>4</v>
      </c>
      <c r="E31" s="37">
        <v>7</v>
      </c>
    </row>
    <row r="32" spans="1:5" x14ac:dyDescent="0.3">
      <c r="A32" s="135"/>
      <c r="B32" s="1" t="s">
        <v>6</v>
      </c>
      <c r="C32" s="37">
        <v>13</v>
      </c>
      <c r="D32" s="37">
        <v>5</v>
      </c>
      <c r="E32" s="37">
        <v>18</v>
      </c>
    </row>
    <row r="33" spans="1:5" x14ac:dyDescent="0.3">
      <c r="A33" s="135"/>
      <c r="B33" s="1" t="s">
        <v>13</v>
      </c>
      <c r="C33" s="37">
        <v>71</v>
      </c>
      <c r="D33" s="37">
        <v>45</v>
      </c>
      <c r="E33" s="37">
        <v>116</v>
      </c>
    </row>
    <row r="34" spans="1:5" x14ac:dyDescent="0.3">
      <c r="A34" s="135"/>
      <c r="B34" s="1" t="s">
        <v>15</v>
      </c>
      <c r="C34" s="37">
        <v>54</v>
      </c>
      <c r="D34" s="37">
        <v>55</v>
      </c>
      <c r="E34" s="37">
        <v>109</v>
      </c>
    </row>
    <row r="35" spans="1:5" x14ac:dyDescent="0.3">
      <c r="A35" s="135"/>
      <c r="B35" s="1" t="s">
        <v>19</v>
      </c>
      <c r="C35" s="37">
        <v>183</v>
      </c>
      <c r="D35" s="37">
        <v>160</v>
      </c>
      <c r="E35" s="37">
        <v>343</v>
      </c>
    </row>
    <row r="36" spans="1:5" x14ac:dyDescent="0.3">
      <c r="A36" s="135"/>
      <c r="B36" s="1" t="s">
        <v>56</v>
      </c>
      <c r="C36" s="37">
        <v>66</v>
      </c>
      <c r="D36" s="37">
        <v>47</v>
      </c>
      <c r="E36" s="37">
        <v>113</v>
      </c>
    </row>
    <row r="37" spans="1:5" x14ac:dyDescent="0.3">
      <c r="A37" s="135"/>
      <c r="B37" s="1" t="s">
        <v>96</v>
      </c>
      <c r="C37" s="37">
        <v>28</v>
      </c>
      <c r="D37" s="37">
        <v>18</v>
      </c>
      <c r="E37" s="37">
        <v>46</v>
      </c>
    </row>
    <row r="38" spans="1:5" x14ac:dyDescent="0.3">
      <c r="A38" s="136"/>
      <c r="B38" s="1" t="s">
        <v>98</v>
      </c>
      <c r="C38" s="37">
        <v>52</v>
      </c>
      <c r="D38" s="37">
        <v>27</v>
      </c>
      <c r="E38" s="37">
        <v>79</v>
      </c>
    </row>
    <row r="39" spans="1:5" x14ac:dyDescent="0.3">
      <c r="A39" s="8"/>
      <c r="B39" s="8" t="s">
        <v>124</v>
      </c>
      <c r="C39" s="15">
        <v>493</v>
      </c>
      <c r="D39" s="15">
        <v>382</v>
      </c>
      <c r="E39" s="15">
        <v>875</v>
      </c>
    </row>
    <row r="40" spans="1:5" x14ac:dyDescent="0.3">
      <c r="A40" s="134" t="s">
        <v>127</v>
      </c>
      <c r="B40" s="1" t="s">
        <v>30</v>
      </c>
      <c r="C40" s="37">
        <v>194</v>
      </c>
      <c r="D40" s="37">
        <v>167</v>
      </c>
      <c r="E40" s="37">
        <v>361</v>
      </c>
    </row>
    <row r="41" spans="1:5" x14ac:dyDescent="0.3">
      <c r="A41" s="135"/>
      <c r="B41" s="1" t="s">
        <v>31</v>
      </c>
      <c r="C41" s="37">
        <v>32</v>
      </c>
      <c r="D41" s="37">
        <v>27</v>
      </c>
      <c r="E41" s="37">
        <v>59</v>
      </c>
    </row>
    <row r="42" spans="1:5" x14ac:dyDescent="0.3">
      <c r="A42" s="135"/>
      <c r="B42" s="1" t="s">
        <v>35</v>
      </c>
      <c r="C42" s="37">
        <v>1032</v>
      </c>
      <c r="D42" s="37">
        <v>793</v>
      </c>
      <c r="E42" s="37">
        <v>1825</v>
      </c>
    </row>
    <row r="43" spans="1:5" x14ac:dyDescent="0.3">
      <c r="A43" s="135"/>
      <c r="B43" s="1" t="s">
        <v>50</v>
      </c>
      <c r="C43" s="37">
        <v>159</v>
      </c>
      <c r="D43" s="37">
        <v>110</v>
      </c>
      <c r="E43" s="37">
        <v>269</v>
      </c>
    </row>
    <row r="44" spans="1:5" x14ac:dyDescent="0.3">
      <c r="A44" s="135"/>
      <c r="B44" s="1" t="s">
        <v>81</v>
      </c>
      <c r="C44" s="37">
        <v>210</v>
      </c>
      <c r="D44" s="37">
        <v>173</v>
      </c>
      <c r="E44" s="37">
        <v>383</v>
      </c>
    </row>
    <row r="45" spans="1:5" x14ac:dyDescent="0.3">
      <c r="A45" s="135"/>
      <c r="B45" s="1" t="s">
        <v>86</v>
      </c>
      <c r="C45" s="37">
        <v>23</v>
      </c>
      <c r="D45" s="37">
        <v>26</v>
      </c>
      <c r="E45" s="37">
        <v>49</v>
      </c>
    </row>
    <row r="46" spans="1:5" x14ac:dyDescent="0.3">
      <c r="A46" s="135"/>
      <c r="B46" s="1" t="s">
        <v>87</v>
      </c>
      <c r="C46" s="37">
        <v>60</v>
      </c>
      <c r="D46" s="37">
        <v>38</v>
      </c>
      <c r="E46" s="37">
        <v>98</v>
      </c>
    </row>
    <row r="47" spans="1:5" x14ac:dyDescent="0.3">
      <c r="A47" s="136"/>
      <c r="B47" s="1" t="s">
        <v>100</v>
      </c>
      <c r="C47" s="37">
        <v>25</v>
      </c>
      <c r="D47" s="37">
        <v>22</v>
      </c>
      <c r="E47" s="37">
        <v>47</v>
      </c>
    </row>
    <row r="48" spans="1:5" x14ac:dyDescent="0.3">
      <c r="A48" s="8"/>
      <c r="B48" s="8" t="s">
        <v>124</v>
      </c>
      <c r="C48" s="15">
        <v>1735</v>
      </c>
      <c r="D48" s="15">
        <v>1356</v>
      </c>
      <c r="E48" s="15">
        <v>3091</v>
      </c>
    </row>
    <row r="49" spans="1:5" x14ac:dyDescent="0.3">
      <c r="A49" s="134" t="s">
        <v>128</v>
      </c>
      <c r="B49" s="1" t="s">
        <v>2</v>
      </c>
      <c r="C49" s="37">
        <v>334</v>
      </c>
      <c r="D49" s="37">
        <v>226</v>
      </c>
      <c r="E49" s="37">
        <v>560</v>
      </c>
    </row>
    <row r="50" spans="1:5" x14ac:dyDescent="0.3">
      <c r="A50" s="135"/>
      <c r="B50" s="1" t="s">
        <v>18</v>
      </c>
      <c r="C50" s="37">
        <v>39</v>
      </c>
      <c r="D50" s="37">
        <v>24</v>
      </c>
      <c r="E50" s="37">
        <v>63</v>
      </c>
    </row>
    <row r="51" spans="1:5" x14ac:dyDescent="0.3">
      <c r="A51" s="135"/>
      <c r="B51" s="1" t="s">
        <v>42</v>
      </c>
      <c r="C51" s="37">
        <v>1802</v>
      </c>
      <c r="D51" s="37">
        <v>995</v>
      </c>
      <c r="E51" s="37">
        <v>2797</v>
      </c>
    </row>
    <row r="52" spans="1:5" x14ac:dyDescent="0.3">
      <c r="A52" s="135"/>
      <c r="B52" s="1" t="s">
        <v>63</v>
      </c>
      <c r="C52" s="37">
        <v>20</v>
      </c>
      <c r="D52" s="37">
        <v>33</v>
      </c>
      <c r="E52" s="37">
        <v>53</v>
      </c>
    </row>
    <row r="53" spans="1:5" x14ac:dyDescent="0.3">
      <c r="A53" s="135"/>
      <c r="B53" s="1" t="s">
        <v>77</v>
      </c>
      <c r="C53" s="37">
        <v>140</v>
      </c>
      <c r="D53" s="37">
        <v>106</v>
      </c>
      <c r="E53" s="37">
        <v>246</v>
      </c>
    </row>
    <row r="54" spans="1:5" x14ac:dyDescent="0.3">
      <c r="A54" s="135"/>
      <c r="B54" s="1" t="s">
        <v>80</v>
      </c>
      <c r="C54" s="37">
        <v>141</v>
      </c>
      <c r="D54" s="37">
        <v>68</v>
      </c>
      <c r="E54" s="37">
        <v>209</v>
      </c>
    </row>
    <row r="55" spans="1:5" x14ac:dyDescent="0.3">
      <c r="A55" s="136"/>
      <c r="B55" s="1" t="s">
        <v>85</v>
      </c>
      <c r="C55" s="37">
        <v>59</v>
      </c>
      <c r="D55" s="37">
        <v>58</v>
      </c>
      <c r="E55" s="37">
        <v>117</v>
      </c>
    </row>
    <row r="56" spans="1:5" x14ac:dyDescent="0.3">
      <c r="A56" s="8"/>
      <c r="B56" s="8" t="s">
        <v>124</v>
      </c>
      <c r="C56" s="15">
        <v>2535</v>
      </c>
      <c r="D56" s="15">
        <v>1510</v>
      </c>
      <c r="E56" s="15">
        <v>4045</v>
      </c>
    </row>
    <row r="57" spans="1:5" x14ac:dyDescent="0.3">
      <c r="A57" s="134" t="s">
        <v>129</v>
      </c>
      <c r="B57" s="1" t="s">
        <v>10</v>
      </c>
      <c r="C57" s="37">
        <v>48</v>
      </c>
      <c r="D57" s="37">
        <v>57</v>
      </c>
      <c r="E57" s="37">
        <v>105</v>
      </c>
    </row>
    <row r="58" spans="1:5" x14ac:dyDescent="0.3">
      <c r="A58" s="135"/>
      <c r="B58" s="1" t="s">
        <v>27</v>
      </c>
      <c r="C58" s="37">
        <v>961</v>
      </c>
      <c r="D58" s="37">
        <v>734</v>
      </c>
      <c r="E58" s="37">
        <v>1695</v>
      </c>
    </row>
    <row r="59" spans="1:5" x14ac:dyDescent="0.3">
      <c r="A59" s="135"/>
      <c r="B59" s="1" t="s">
        <v>44</v>
      </c>
      <c r="C59" s="37">
        <v>188</v>
      </c>
      <c r="D59" s="37">
        <v>157</v>
      </c>
      <c r="E59" s="37">
        <v>345</v>
      </c>
    </row>
    <row r="60" spans="1:5" x14ac:dyDescent="0.3">
      <c r="A60" s="135"/>
      <c r="B60" s="1" t="s">
        <v>48</v>
      </c>
      <c r="C60" s="37">
        <v>100</v>
      </c>
      <c r="D60" s="37">
        <v>102</v>
      </c>
      <c r="E60" s="37">
        <v>202</v>
      </c>
    </row>
    <row r="61" spans="1:5" x14ac:dyDescent="0.3">
      <c r="A61" s="135"/>
      <c r="B61" s="1" t="s">
        <v>64</v>
      </c>
      <c r="C61" s="37">
        <v>74</v>
      </c>
      <c r="D61" s="37">
        <v>73</v>
      </c>
      <c r="E61" s="37">
        <v>147</v>
      </c>
    </row>
    <row r="62" spans="1:5" x14ac:dyDescent="0.3">
      <c r="A62" s="135"/>
      <c r="B62" s="1" t="s">
        <v>78</v>
      </c>
      <c r="C62" s="37">
        <v>74</v>
      </c>
      <c r="D62" s="37">
        <v>89</v>
      </c>
      <c r="E62" s="37">
        <v>163</v>
      </c>
    </row>
    <row r="63" spans="1:5" x14ac:dyDescent="0.3">
      <c r="A63" s="135"/>
      <c r="B63" s="1" t="s">
        <v>79</v>
      </c>
      <c r="C63" s="37">
        <v>267</v>
      </c>
      <c r="D63" s="37">
        <v>262</v>
      </c>
      <c r="E63" s="37">
        <v>529</v>
      </c>
    </row>
    <row r="64" spans="1:5" x14ac:dyDescent="0.3">
      <c r="A64" s="135"/>
      <c r="B64" s="1" t="s">
        <v>83</v>
      </c>
      <c r="C64" s="37">
        <v>106</v>
      </c>
      <c r="D64" s="37">
        <v>87</v>
      </c>
      <c r="E64" s="37">
        <v>193</v>
      </c>
    </row>
    <row r="65" spans="1:5" x14ac:dyDescent="0.3">
      <c r="A65" s="136"/>
      <c r="B65" s="1" t="s">
        <v>84</v>
      </c>
      <c r="C65" s="37">
        <v>81</v>
      </c>
      <c r="D65" s="37">
        <v>63</v>
      </c>
      <c r="E65" s="37">
        <v>144</v>
      </c>
    </row>
    <row r="66" spans="1:5" x14ac:dyDescent="0.3">
      <c r="A66" s="8"/>
      <c r="B66" s="8" t="s">
        <v>124</v>
      </c>
      <c r="C66" s="15">
        <v>1899</v>
      </c>
      <c r="D66" s="15">
        <v>1624</v>
      </c>
      <c r="E66" s="15">
        <v>3523</v>
      </c>
    </row>
    <row r="67" spans="1:5" x14ac:dyDescent="0.3">
      <c r="A67" s="134" t="s">
        <v>130</v>
      </c>
      <c r="B67" s="1" t="s">
        <v>20</v>
      </c>
      <c r="C67" s="37">
        <v>87</v>
      </c>
      <c r="D67" s="37">
        <v>58</v>
      </c>
      <c r="E67" s="37">
        <v>145</v>
      </c>
    </row>
    <row r="68" spans="1:5" x14ac:dyDescent="0.3">
      <c r="A68" s="135"/>
      <c r="B68" s="1" t="s">
        <v>33</v>
      </c>
      <c r="C68" s="37">
        <v>1101</v>
      </c>
      <c r="D68" s="37">
        <v>799</v>
      </c>
      <c r="E68" s="37">
        <v>1900</v>
      </c>
    </row>
    <row r="69" spans="1:5" x14ac:dyDescent="0.3">
      <c r="A69" s="135"/>
      <c r="B69" s="1" t="s">
        <v>36</v>
      </c>
      <c r="C69" s="37">
        <v>82</v>
      </c>
      <c r="D69" s="37">
        <v>93</v>
      </c>
      <c r="E69" s="37">
        <v>175</v>
      </c>
    </row>
    <row r="70" spans="1:5" x14ac:dyDescent="0.3">
      <c r="A70" s="135"/>
      <c r="B70" s="1" t="s">
        <v>40</v>
      </c>
      <c r="C70" s="37">
        <v>126</v>
      </c>
      <c r="D70" s="37">
        <v>114</v>
      </c>
      <c r="E70" s="37">
        <v>240</v>
      </c>
    </row>
    <row r="71" spans="1:5" x14ac:dyDescent="0.3">
      <c r="A71" s="135"/>
      <c r="B71" s="1" t="s">
        <v>52</v>
      </c>
      <c r="C71" s="37">
        <v>260</v>
      </c>
      <c r="D71" s="37">
        <v>265</v>
      </c>
      <c r="E71" s="37">
        <v>525</v>
      </c>
    </row>
    <row r="72" spans="1:5" x14ac:dyDescent="0.3">
      <c r="A72" s="135"/>
      <c r="B72" s="1" t="s">
        <v>54</v>
      </c>
      <c r="C72" s="37">
        <v>101</v>
      </c>
      <c r="D72" s="37">
        <v>87</v>
      </c>
      <c r="E72" s="37">
        <v>188</v>
      </c>
    </row>
    <row r="73" spans="1:5" x14ac:dyDescent="0.3">
      <c r="A73" s="135"/>
      <c r="B73" s="1" t="s">
        <v>69</v>
      </c>
      <c r="C73" s="37">
        <v>198</v>
      </c>
      <c r="D73" s="37">
        <v>138</v>
      </c>
      <c r="E73" s="37">
        <v>336</v>
      </c>
    </row>
    <row r="74" spans="1:5" x14ac:dyDescent="0.3">
      <c r="A74" s="135"/>
      <c r="B74" s="1" t="s">
        <v>74</v>
      </c>
      <c r="C74" s="37">
        <v>67</v>
      </c>
      <c r="D74" s="37">
        <v>50</v>
      </c>
      <c r="E74" s="37">
        <v>117</v>
      </c>
    </row>
    <row r="75" spans="1:5" x14ac:dyDescent="0.3">
      <c r="A75" s="135"/>
      <c r="B75" s="1" t="s">
        <v>92</v>
      </c>
      <c r="C75" s="37">
        <v>113</v>
      </c>
      <c r="D75" s="37">
        <v>94</v>
      </c>
      <c r="E75" s="37">
        <v>207</v>
      </c>
    </row>
    <row r="76" spans="1:5" x14ac:dyDescent="0.3">
      <c r="A76" s="135"/>
      <c r="B76" s="1" t="s">
        <v>93</v>
      </c>
      <c r="C76" s="37">
        <v>2219</v>
      </c>
      <c r="D76" s="37">
        <v>1741</v>
      </c>
      <c r="E76" s="37">
        <v>3960</v>
      </c>
    </row>
    <row r="77" spans="1:5" x14ac:dyDescent="0.3">
      <c r="A77" s="136"/>
      <c r="B77" s="1" t="s">
        <v>94</v>
      </c>
      <c r="C77" s="37">
        <v>43</v>
      </c>
      <c r="D77" s="37">
        <v>29</v>
      </c>
      <c r="E77" s="37">
        <v>72</v>
      </c>
    </row>
    <row r="78" spans="1:5" x14ac:dyDescent="0.3">
      <c r="A78" s="8"/>
      <c r="B78" s="8" t="s">
        <v>124</v>
      </c>
      <c r="C78" s="15">
        <v>4397</v>
      </c>
      <c r="D78" s="15">
        <v>3468</v>
      </c>
      <c r="E78" s="15">
        <v>7865</v>
      </c>
    </row>
    <row r="79" spans="1:5" x14ac:dyDescent="0.3">
      <c r="A79" s="134" t="s">
        <v>131</v>
      </c>
      <c r="B79" s="1" t="s">
        <v>11</v>
      </c>
      <c r="C79" s="37">
        <v>137</v>
      </c>
      <c r="D79" s="37">
        <v>115</v>
      </c>
      <c r="E79" s="37">
        <v>252</v>
      </c>
    </row>
    <row r="80" spans="1:5" x14ac:dyDescent="0.3">
      <c r="A80" s="135"/>
      <c r="B80" s="1" t="s">
        <v>25</v>
      </c>
      <c r="C80" s="37">
        <v>91</v>
      </c>
      <c r="D80" s="37">
        <v>100</v>
      </c>
      <c r="E80" s="37">
        <v>191</v>
      </c>
    </row>
    <row r="81" spans="1:5" x14ac:dyDescent="0.3">
      <c r="A81" s="135"/>
      <c r="B81" s="1" t="s">
        <v>32</v>
      </c>
      <c r="C81" s="37">
        <v>70</v>
      </c>
      <c r="D81" s="37">
        <v>83</v>
      </c>
      <c r="E81" s="37">
        <v>153</v>
      </c>
    </row>
    <row r="82" spans="1:5" x14ac:dyDescent="0.3">
      <c r="A82" s="135"/>
      <c r="B82" s="1" t="s">
        <v>66</v>
      </c>
      <c r="C82" s="37">
        <v>396</v>
      </c>
      <c r="D82" s="37">
        <v>289</v>
      </c>
      <c r="E82" s="37">
        <v>685</v>
      </c>
    </row>
    <row r="83" spans="1:5" x14ac:dyDescent="0.3">
      <c r="A83" s="135"/>
      <c r="B83" s="1" t="s">
        <v>68</v>
      </c>
      <c r="C83" s="37">
        <v>192</v>
      </c>
      <c r="D83" s="37">
        <v>148</v>
      </c>
      <c r="E83" s="37">
        <v>340</v>
      </c>
    </row>
    <row r="84" spans="1:5" x14ac:dyDescent="0.3">
      <c r="A84" s="136"/>
      <c r="B84" s="1" t="s">
        <v>72</v>
      </c>
      <c r="C84" s="37">
        <v>53</v>
      </c>
      <c r="D84" s="37">
        <v>56</v>
      </c>
      <c r="E84" s="37">
        <v>109</v>
      </c>
    </row>
    <row r="85" spans="1:5" x14ac:dyDescent="0.3">
      <c r="A85" s="8"/>
      <c r="B85" s="8" t="s">
        <v>132</v>
      </c>
      <c r="C85" s="15">
        <v>939</v>
      </c>
      <c r="D85" s="15">
        <v>791</v>
      </c>
      <c r="E85" s="15">
        <v>1730</v>
      </c>
    </row>
    <row r="86" spans="1:5" x14ac:dyDescent="0.3">
      <c r="A86" s="134" t="s">
        <v>133</v>
      </c>
      <c r="B86" s="1" t="s">
        <v>34</v>
      </c>
      <c r="C86" s="37">
        <v>159</v>
      </c>
      <c r="D86" s="37">
        <v>161</v>
      </c>
      <c r="E86" s="37">
        <v>320</v>
      </c>
    </row>
    <row r="87" spans="1:5" x14ac:dyDescent="0.3">
      <c r="A87" s="135"/>
      <c r="B87" s="1" t="s">
        <v>43</v>
      </c>
      <c r="C87" s="37">
        <v>103</v>
      </c>
      <c r="D87" s="37">
        <v>84</v>
      </c>
      <c r="E87" s="37">
        <v>187</v>
      </c>
    </row>
    <row r="88" spans="1:5" x14ac:dyDescent="0.3">
      <c r="A88" s="135"/>
      <c r="B88" s="1" t="s">
        <v>65</v>
      </c>
      <c r="C88" s="37">
        <v>193</v>
      </c>
      <c r="D88" s="37">
        <v>200</v>
      </c>
      <c r="E88" s="37">
        <v>393</v>
      </c>
    </row>
    <row r="89" spans="1:5" x14ac:dyDescent="0.3">
      <c r="A89" s="135"/>
      <c r="B89" s="1" t="s">
        <v>67</v>
      </c>
      <c r="C89" s="37">
        <v>25</v>
      </c>
      <c r="D89" s="37">
        <v>47</v>
      </c>
      <c r="E89" s="37">
        <v>72</v>
      </c>
    </row>
    <row r="90" spans="1:5" x14ac:dyDescent="0.3">
      <c r="A90" s="136"/>
      <c r="B90" s="1" t="s">
        <v>99</v>
      </c>
      <c r="C90" s="37">
        <v>225</v>
      </c>
      <c r="D90" s="37">
        <v>206</v>
      </c>
      <c r="E90" s="37">
        <v>431</v>
      </c>
    </row>
    <row r="91" spans="1:5" x14ac:dyDescent="0.3">
      <c r="A91" s="8"/>
      <c r="B91" s="8" t="s">
        <v>124</v>
      </c>
      <c r="C91" s="15">
        <v>705</v>
      </c>
      <c r="D91" s="15">
        <v>698</v>
      </c>
      <c r="E91" s="15">
        <v>1403</v>
      </c>
    </row>
    <row r="92" spans="1:5" x14ac:dyDescent="0.3">
      <c r="A92" s="134" t="s">
        <v>134</v>
      </c>
      <c r="B92" s="1" t="s">
        <v>9</v>
      </c>
      <c r="C92" s="37">
        <v>41</v>
      </c>
      <c r="D92" s="37">
        <v>47</v>
      </c>
      <c r="E92" s="37">
        <v>88</v>
      </c>
    </row>
    <row r="93" spans="1:5" x14ac:dyDescent="0.3">
      <c r="A93" s="135"/>
      <c r="B93" s="1" t="s">
        <v>16</v>
      </c>
      <c r="C93" s="37">
        <v>6</v>
      </c>
      <c r="D93" s="37">
        <v>5</v>
      </c>
      <c r="E93" s="37">
        <v>11</v>
      </c>
    </row>
    <row r="94" spans="1:5" x14ac:dyDescent="0.3">
      <c r="A94" s="135"/>
      <c r="B94" s="1" t="s">
        <v>22</v>
      </c>
      <c r="C94" s="37">
        <v>9</v>
      </c>
      <c r="D94" s="37">
        <v>11</v>
      </c>
      <c r="E94" s="37">
        <v>20</v>
      </c>
    </row>
    <row r="95" spans="1:5" x14ac:dyDescent="0.3">
      <c r="A95" s="135"/>
      <c r="B95" s="1" t="s">
        <v>28</v>
      </c>
      <c r="C95" s="37">
        <v>16</v>
      </c>
      <c r="D95" s="37">
        <v>6</v>
      </c>
      <c r="E95" s="37">
        <v>22</v>
      </c>
    </row>
    <row r="96" spans="1:5" x14ac:dyDescent="0.3">
      <c r="A96" s="135"/>
      <c r="B96" s="1" t="s">
        <v>29</v>
      </c>
      <c r="C96" s="37">
        <v>22</v>
      </c>
      <c r="D96" s="37">
        <v>18</v>
      </c>
      <c r="E96" s="37">
        <v>40</v>
      </c>
    </row>
    <row r="97" spans="1:5" x14ac:dyDescent="0.3">
      <c r="A97" s="135"/>
      <c r="B97" s="1" t="s">
        <v>38</v>
      </c>
      <c r="C97" s="37">
        <v>12</v>
      </c>
      <c r="D97" s="37">
        <v>6</v>
      </c>
      <c r="E97" s="37">
        <v>18</v>
      </c>
    </row>
    <row r="98" spans="1:5" x14ac:dyDescent="0.3">
      <c r="A98" s="135"/>
      <c r="B98" s="1" t="s">
        <v>47</v>
      </c>
      <c r="C98" s="37">
        <v>33</v>
      </c>
      <c r="D98" s="37">
        <v>48</v>
      </c>
      <c r="E98" s="37">
        <v>81</v>
      </c>
    </row>
    <row r="99" spans="1:5" x14ac:dyDescent="0.3">
      <c r="A99" s="135"/>
      <c r="B99" s="1" t="s">
        <v>49</v>
      </c>
      <c r="C99" s="37">
        <v>5</v>
      </c>
      <c r="D99" s="37">
        <v>6</v>
      </c>
      <c r="E99" s="37">
        <v>11</v>
      </c>
    </row>
    <row r="100" spans="1:5" x14ac:dyDescent="0.3">
      <c r="A100" s="135"/>
      <c r="B100" s="1" t="s">
        <v>71</v>
      </c>
      <c r="C100" s="37">
        <v>57</v>
      </c>
      <c r="D100" s="37">
        <v>55</v>
      </c>
      <c r="E100" s="37">
        <v>112</v>
      </c>
    </row>
    <row r="101" spans="1:5" x14ac:dyDescent="0.3">
      <c r="A101" s="135"/>
      <c r="B101" s="1" t="s">
        <v>73</v>
      </c>
      <c r="C101" s="37">
        <v>11</v>
      </c>
      <c r="D101" s="37">
        <v>13</v>
      </c>
      <c r="E101" s="37">
        <v>24</v>
      </c>
    </row>
    <row r="102" spans="1:5" x14ac:dyDescent="0.3">
      <c r="A102" s="136"/>
      <c r="B102" s="1" t="s">
        <v>90</v>
      </c>
      <c r="C102" s="37">
        <v>3</v>
      </c>
      <c r="D102" s="37">
        <v>4</v>
      </c>
      <c r="E102" s="37">
        <v>7</v>
      </c>
    </row>
    <row r="103" spans="1:5" x14ac:dyDescent="0.3">
      <c r="A103" s="8"/>
      <c r="B103" s="8" t="s">
        <v>124</v>
      </c>
      <c r="C103" s="15">
        <v>215</v>
      </c>
      <c r="D103" s="15">
        <v>219</v>
      </c>
      <c r="E103" s="15">
        <v>434</v>
      </c>
    </row>
    <row r="104" spans="1:5" x14ac:dyDescent="0.3">
      <c r="A104" s="134" t="s">
        <v>135</v>
      </c>
      <c r="B104" s="1" t="s">
        <v>8</v>
      </c>
      <c r="C104" s="37">
        <v>63</v>
      </c>
      <c r="D104" s="37">
        <v>79</v>
      </c>
      <c r="E104" s="37">
        <v>142</v>
      </c>
    </row>
    <row r="105" spans="1:5" x14ac:dyDescent="0.3">
      <c r="A105" s="135"/>
      <c r="B105" s="1" t="s">
        <v>17</v>
      </c>
      <c r="C105" s="37">
        <v>51</v>
      </c>
      <c r="D105" s="37">
        <v>39</v>
      </c>
      <c r="E105" s="37">
        <v>90</v>
      </c>
    </row>
    <row r="106" spans="1:5" x14ac:dyDescent="0.3">
      <c r="A106" s="135"/>
      <c r="B106" s="1" t="s">
        <v>26</v>
      </c>
      <c r="C106" s="37">
        <v>151</v>
      </c>
      <c r="D106" s="37">
        <v>120</v>
      </c>
      <c r="E106" s="37">
        <v>271</v>
      </c>
    </row>
    <row r="107" spans="1:5" x14ac:dyDescent="0.3">
      <c r="A107" s="135"/>
      <c r="B107" s="1" t="s">
        <v>41</v>
      </c>
      <c r="C107" s="37">
        <v>27</v>
      </c>
      <c r="D107" s="37">
        <v>46</v>
      </c>
      <c r="E107" s="37">
        <v>73</v>
      </c>
    </row>
    <row r="108" spans="1:5" x14ac:dyDescent="0.3">
      <c r="A108" s="135"/>
      <c r="B108" s="1" t="s">
        <v>53</v>
      </c>
      <c r="C108" s="37">
        <v>11</v>
      </c>
      <c r="D108" s="37">
        <v>15</v>
      </c>
      <c r="E108" s="37">
        <v>26</v>
      </c>
    </row>
    <row r="109" spans="1:5" x14ac:dyDescent="0.3">
      <c r="A109" s="135"/>
      <c r="B109" s="1" t="s">
        <v>55</v>
      </c>
      <c r="C109" s="37">
        <v>148</v>
      </c>
      <c r="D109" s="37">
        <v>133</v>
      </c>
      <c r="E109" s="37">
        <v>281</v>
      </c>
    </row>
    <row r="110" spans="1:5" x14ac:dyDescent="0.3">
      <c r="A110" s="135"/>
      <c r="B110" s="1" t="s">
        <v>59</v>
      </c>
      <c r="C110" s="37">
        <v>39</v>
      </c>
      <c r="D110" s="37">
        <v>46</v>
      </c>
      <c r="E110" s="37">
        <v>85</v>
      </c>
    </row>
    <row r="111" spans="1:5" x14ac:dyDescent="0.3">
      <c r="A111" s="135"/>
      <c r="B111" s="1" t="s">
        <v>70</v>
      </c>
      <c r="C111" s="37">
        <v>15</v>
      </c>
      <c r="D111" s="37">
        <v>14</v>
      </c>
      <c r="E111" s="37">
        <v>29</v>
      </c>
    </row>
    <row r="112" spans="1:5" x14ac:dyDescent="0.3">
      <c r="A112" s="135"/>
      <c r="B112" s="1" t="s">
        <v>75</v>
      </c>
      <c r="C112" s="37">
        <v>430</v>
      </c>
      <c r="D112" s="37">
        <v>381</v>
      </c>
      <c r="E112" s="37">
        <v>811</v>
      </c>
    </row>
    <row r="113" spans="1:5" x14ac:dyDescent="0.3">
      <c r="A113" s="135"/>
      <c r="B113" s="1" t="s">
        <v>95</v>
      </c>
      <c r="C113" s="37">
        <v>22</v>
      </c>
      <c r="D113" s="37">
        <v>32</v>
      </c>
      <c r="E113" s="37">
        <v>54</v>
      </c>
    </row>
    <row r="114" spans="1:5" x14ac:dyDescent="0.3">
      <c r="A114" s="136"/>
      <c r="B114" s="1" t="s">
        <v>97</v>
      </c>
      <c r="C114" s="37">
        <v>201</v>
      </c>
      <c r="D114" s="37">
        <v>178</v>
      </c>
      <c r="E114" s="37">
        <v>379</v>
      </c>
    </row>
    <row r="115" spans="1:5" x14ac:dyDescent="0.3">
      <c r="A115" s="8"/>
      <c r="B115" s="8" t="s">
        <v>124</v>
      </c>
      <c r="C115" s="15">
        <v>1158</v>
      </c>
      <c r="D115" s="15">
        <v>1083</v>
      </c>
      <c r="E115" s="15">
        <v>2241</v>
      </c>
    </row>
    <row r="116" spans="1:5" ht="15" thickBot="1" x14ac:dyDescent="0.35">
      <c r="A116" s="30" t="s">
        <v>136</v>
      </c>
      <c r="B116" s="30"/>
      <c r="C116" s="38">
        <v>684</v>
      </c>
      <c r="D116" s="38">
        <v>424</v>
      </c>
      <c r="E116" s="38">
        <v>1108</v>
      </c>
    </row>
    <row r="117" spans="1:5" ht="13.5" thickBot="1" x14ac:dyDescent="0.35">
      <c r="A117" s="5" t="s">
        <v>137</v>
      </c>
      <c r="B117" s="5"/>
      <c r="C117" s="25">
        <v>21141</v>
      </c>
      <c r="D117" s="25">
        <v>16349</v>
      </c>
      <c r="E117" s="25">
        <v>37490</v>
      </c>
    </row>
    <row r="119" spans="1:5" x14ac:dyDescent="0.3">
      <c r="A119" s="36" t="s">
        <v>160</v>
      </c>
    </row>
    <row r="120" spans="1:5" x14ac:dyDescent="0.3">
      <c r="A120" s="36" t="s">
        <v>148</v>
      </c>
    </row>
    <row r="121" spans="1:5" x14ac:dyDescent="0.3">
      <c r="A121" s="36" t="s">
        <v>161</v>
      </c>
    </row>
    <row r="122" spans="1:5" x14ac:dyDescent="0.3">
      <c r="A122" s="36" t="s">
        <v>372</v>
      </c>
    </row>
  </sheetData>
  <mergeCells count="15">
    <mergeCell ref="A11:A28"/>
    <mergeCell ref="A3:A4"/>
    <mergeCell ref="B3:B4"/>
    <mergeCell ref="C3:D3"/>
    <mergeCell ref="E3:E4"/>
    <mergeCell ref="A5:A9"/>
    <mergeCell ref="A86:A90"/>
    <mergeCell ref="A92:A102"/>
    <mergeCell ref="A104:A114"/>
    <mergeCell ref="A30:A38"/>
    <mergeCell ref="A40:A47"/>
    <mergeCell ref="A49:A55"/>
    <mergeCell ref="A57:A65"/>
    <mergeCell ref="A67:A77"/>
    <mergeCell ref="A79:A8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329B0-E27A-4B34-B3F3-251F387D7E32}">
  <sheetPr>
    <tabColor theme="2"/>
  </sheetPr>
  <dimension ref="A1:M51"/>
  <sheetViews>
    <sheetView showGridLines="0" topLeftCell="A16" workbookViewId="0">
      <selection activeCell="L59" sqref="L59"/>
    </sheetView>
  </sheetViews>
  <sheetFormatPr defaultRowHeight="14.5" x14ac:dyDescent="0.35"/>
  <cols>
    <col min="1" max="1" width="39" customWidth="1"/>
    <col min="4" max="4" width="10.453125" bestFit="1" customWidth="1"/>
    <col min="12" max="12" width="9.54296875" bestFit="1" customWidth="1"/>
  </cols>
  <sheetData>
    <row r="1" spans="1:13" ht="17.5" x14ac:dyDescent="0.35">
      <c r="A1" s="13" t="s">
        <v>393</v>
      </c>
    </row>
    <row r="2" spans="1:13" ht="15" thickBot="1" x14ac:dyDescent="0.4"/>
    <row r="3" spans="1:13" x14ac:dyDescent="0.35">
      <c r="A3" s="141" t="s">
        <v>162</v>
      </c>
      <c r="B3" s="143" t="s">
        <v>163</v>
      </c>
      <c r="C3" s="144"/>
      <c r="D3" s="144"/>
      <c r="E3" s="144" t="s">
        <v>164</v>
      </c>
      <c r="F3" s="144"/>
      <c r="G3" s="145"/>
    </row>
    <row r="4" spans="1:13" ht="26.5" x14ac:dyDescent="0.35">
      <c r="A4" s="142"/>
      <c r="B4" s="15" t="s">
        <v>1</v>
      </c>
      <c r="C4" s="15" t="s">
        <v>165</v>
      </c>
      <c r="D4" s="125" t="s">
        <v>166</v>
      </c>
      <c r="E4" s="15" t="s">
        <v>1</v>
      </c>
      <c r="F4" s="15" t="s">
        <v>165</v>
      </c>
      <c r="G4" s="121" t="s">
        <v>166</v>
      </c>
    </row>
    <row r="5" spans="1:13" ht="15" x14ac:dyDescent="0.35">
      <c r="A5" s="30" t="s">
        <v>167</v>
      </c>
      <c r="B5" s="37"/>
      <c r="C5" s="37"/>
      <c r="D5" s="126"/>
      <c r="E5" s="37"/>
      <c r="F5" s="37"/>
      <c r="G5" s="37"/>
      <c r="K5" s="129"/>
      <c r="L5" s="129"/>
      <c r="M5" s="129"/>
    </row>
    <row r="6" spans="1:13" x14ac:dyDescent="0.35">
      <c r="A6" s="51" t="s">
        <v>168</v>
      </c>
      <c r="B6" s="37">
        <v>6909</v>
      </c>
      <c r="C6" s="46">
        <v>73.900000000000006</v>
      </c>
      <c r="D6" s="47">
        <v>751.26733547473702</v>
      </c>
      <c r="E6" s="37">
        <v>27297</v>
      </c>
      <c r="F6" s="46">
        <v>72.8</v>
      </c>
      <c r="G6" s="46">
        <v>520.95211504039537</v>
      </c>
      <c r="L6" s="128"/>
    </row>
    <row r="7" spans="1:13" x14ac:dyDescent="0.35">
      <c r="A7" s="51" t="s">
        <v>169</v>
      </c>
      <c r="B7" s="37">
        <v>2319</v>
      </c>
      <c r="C7" s="46">
        <v>24.8</v>
      </c>
      <c r="D7" s="47">
        <v>239.80641758787215</v>
      </c>
      <c r="E7" s="37">
        <v>9694</v>
      </c>
      <c r="F7" s="46">
        <v>25.9</v>
      </c>
      <c r="G7" s="46">
        <v>177.57362692759159</v>
      </c>
      <c r="L7" s="128"/>
    </row>
    <row r="8" spans="1:13" x14ac:dyDescent="0.35">
      <c r="A8" s="51" t="s">
        <v>170</v>
      </c>
      <c r="B8" s="37">
        <v>121</v>
      </c>
      <c r="C8" s="46">
        <v>1.3</v>
      </c>
      <c r="D8" s="47" t="s">
        <v>107</v>
      </c>
      <c r="E8" s="37">
        <v>499</v>
      </c>
      <c r="F8" s="46">
        <v>1.3</v>
      </c>
      <c r="G8" s="46" t="s">
        <v>107</v>
      </c>
      <c r="L8" s="128"/>
    </row>
    <row r="9" spans="1:13" x14ac:dyDescent="0.35">
      <c r="A9" s="30" t="s">
        <v>171</v>
      </c>
      <c r="B9" s="37"/>
      <c r="C9" s="46"/>
      <c r="D9" s="47"/>
      <c r="E9" s="37"/>
      <c r="F9" s="46"/>
      <c r="G9" s="46"/>
      <c r="L9" s="128"/>
    </row>
    <row r="10" spans="1:13" x14ac:dyDescent="0.35">
      <c r="A10" s="51" t="s">
        <v>172</v>
      </c>
      <c r="B10" s="37">
        <v>12</v>
      </c>
      <c r="C10" s="46">
        <v>0.1</v>
      </c>
      <c r="D10" s="47">
        <v>3.9464986335248482</v>
      </c>
      <c r="E10" s="37">
        <v>36</v>
      </c>
      <c r="F10" s="46">
        <v>0.1</v>
      </c>
      <c r="G10" s="46">
        <v>2.2000000000000002</v>
      </c>
      <c r="L10" s="128"/>
    </row>
    <row r="11" spans="1:13" x14ac:dyDescent="0.35">
      <c r="A11" s="51" t="s">
        <v>173</v>
      </c>
      <c r="B11" s="37">
        <v>3</v>
      </c>
      <c r="C11" s="46">
        <v>0</v>
      </c>
      <c r="D11" s="47">
        <v>5.7727832512315267</v>
      </c>
      <c r="E11" s="37">
        <v>21</v>
      </c>
      <c r="F11" s="46">
        <v>0.1</v>
      </c>
      <c r="G11" s="46">
        <v>7.6083924191427164</v>
      </c>
      <c r="L11" s="128"/>
    </row>
    <row r="12" spans="1:13" x14ac:dyDescent="0.35">
      <c r="A12" s="51" t="s">
        <v>174</v>
      </c>
      <c r="B12" s="37">
        <v>35</v>
      </c>
      <c r="C12" s="46">
        <v>0.4</v>
      </c>
      <c r="D12" s="47">
        <v>27.735514137187778</v>
      </c>
      <c r="E12" s="37">
        <v>152</v>
      </c>
      <c r="F12" s="46">
        <v>0.4</v>
      </c>
      <c r="G12" s="46">
        <v>21.555086007629367</v>
      </c>
      <c r="L12" s="128"/>
    </row>
    <row r="13" spans="1:13" x14ac:dyDescent="0.35">
      <c r="A13" s="51" t="s">
        <v>175</v>
      </c>
      <c r="B13" s="37">
        <v>285</v>
      </c>
      <c r="C13" s="46">
        <v>3</v>
      </c>
      <c r="D13" s="47">
        <v>226.2497320726857</v>
      </c>
      <c r="E13" s="37">
        <v>1080</v>
      </c>
      <c r="F13" s="46">
        <v>2.9</v>
      </c>
      <c r="G13" s="46">
        <v>144.43542466020898</v>
      </c>
      <c r="L13" s="128"/>
    </row>
    <row r="14" spans="1:13" x14ac:dyDescent="0.35">
      <c r="A14" s="51" t="s">
        <v>176</v>
      </c>
      <c r="B14" s="37">
        <v>692</v>
      </c>
      <c r="C14" s="46">
        <v>7.4</v>
      </c>
      <c r="D14" s="47">
        <v>497.07287289444383</v>
      </c>
      <c r="E14" s="37">
        <v>2370</v>
      </c>
      <c r="F14" s="46">
        <v>6.3</v>
      </c>
      <c r="G14" s="46">
        <v>336.76875354353194</v>
      </c>
      <c r="L14" s="128"/>
    </row>
    <row r="15" spans="1:13" x14ac:dyDescent="0.35">
      <c r="A15" s="51" t="s">
        <v>177</v>
      </c>
      <c r="B15" s="37">
        <v>1216</v>
      </c>
      <c r="C15" s="46">
        <v>13</v>
      </c>
      <c r="D15" s="47">
        <v>827.42477647282965</v>
      </c>
      <c r="E15" s="37">
        <v>3891</v>
      </c>
      <c r="F15" s="46">
        <v>10.4</v>
      </c>
      <c r="G15" s="46">
        <v>530.30261730441089</v>
      </c>
      <c r="L15" s="128"/>
    </row>
    <row r="16" spans="1:13" x14ac:dyDescent="0.35">
      <c r="A16" s="51" t="s">
        <v>178</v>
      </c>
      <c r="B16" s="37">
        <v>1123</v>
      </c>
      <c r="C16" s="46">
        <v>12</v>
      </c>
      <c r="D16" s="47">
        <v>829.79273654265342</v>
      </c>
      <c r="E16" s="37">
        <v>3824</v>
      </c>
      <c r="F16" s="46">
        <v>10.199999999999999</v>
      </c>
      <c r="G16" s="46">
        <v>561.32027696106138</v>
      </c>
      <c r="L16" s="128"/>
    </row>
    <row r="17" spans="1:12" x14ac:dyDescent="0.35">
      <c r="A17" s="51" t="s">
        <v>179</v>
      </c>
      <c r="B17" s="37">
        <v>886</v>
      </c>
      <c r="C17" s="46">
        <v>9.5</v>
      </c>
      <c r="D17" s="47">
        <v>672.08787207573505</v>
      </c>
      <c r="E17" s="37">
        <v>3406</v>
      </c>
      <c r="F17" s="46">
        <v>9.1</v>
      </c>
      <c r="G17" s="46">
        <v>508.28234591851964</v>
      </c>
      <c r="L17" s="128"/>
    </row>
    <row r="18" spans="1:12" x14ac:dyDescent="0.35">
      <c r="A18" s="51" t="s">
        <v>180</v>
      </c>
      <c r="B18" s="37">
        <v>854</v>
      </c>
      <c r="C18" s="46">
        <v>9.1</v>
      </c>
      <c r="D18" s="47">
        <v>686.28002475108281</v>
      </c>
      <c r="E18" s="37">
        <v>3466</v>
      </c>
      <c r="F18" s="46">
        <v>9.1999999999999993</v>
      </c>
      <c r="G18" s="46">
        <v>537.15031375095498</v>
      </c>
      <c r="L18" s="128"/>
    </row>
    <row r="19" spans="1:12" x14ac:dyDescent="0.35">
      <c r="A19" s="51" t="s">
        <v>181</v>
      </c>
      <c r="B19" s="37">
        <v>1038</v>
      </c>
      <c r="C19" s="46">
        <v>11.1</v>
      </c>
      <c r="D19" s="47">
        <v>794.96369818950461</v>
      </c>
      <c r="E19" s="37">
        <v>4352</v>
      </c>
      <c r="F19" s="46">
        <v>11.6</v>
      </c>
      <c r="G19" s="46">
        <v>620.20718226139059</v>
      </c>
      <c r="L19" s="128"/>
    </row>
    <row r="20" spans="1:12" x14ac:dyDescent="0.35">
      <c r="A20" s="51" t="s">
        <v>182</v>
      </c>
      <c r="B20" s="37">
        <v>1142</v>
      </c>
      <c r="C20" s="46">
        <v>12.2</v>
      </c>
      <c r="D20" s="47">
        <v>981.69001977134008</v>
      </c>
      <c r="E20" s="37">
        <v>4992</v>
      </c>
      <c r="F20" s="46">
        <v>13.3</v>
      </c>
      <c r="G20" s="46">
        <v>725.62147327904734</v>
      </c>
      <c r="L20" s="128"/>
    </row>
    <row r="21" spans="1:12" x14ac:dyDescent="0.35">
      <c r="A21" s="51" t="s">
        <v>183</v>
      </c>
      <c r="B21" s="37">
        <v>973</v>
      </c>
      <c r="C21" s="46">
        <v>10.4</v>
      </c>
      <c r="D21" s="47">
        <v>935.72088013540554</v>
      </c>
      <c r="E21" s="37">
        <v>4569</v>
      </c>
      <c r="F21" s="46">
        <v>12.2</v>
      </c>
      <c r="G21" s="46">
        <v>672.06396742791742</v>
      </c>
      <c r="L21" s="128"/>
    </row>
    <row r="22" spans="1:12" x14ac:dyDescent="0.35">
      <c r="A22" s="51" t="s">
        <v>184</v>
      </c>
      <c r="B22" s="37">
        <v>1090</v>
      </c>
      <c r="C22" s="46">
        <v>11.6</v>
      </c>
      <c r="D22" s="47">
        <v>436.31938579039854</v>
      </c>
      <c r="E22" s="37">
        <v>5331</v>
      </c>
      <c r="F22" s="46">
        <v>14.2</v>
      </c>
      <c r="G22" s="46">
        <v>286.3236547595198</v>
      </c>
      <c r="L22" s="128"/>
    </row>
    <row r="23" spans="1:12" x14ac:dyDescent="0.35">
      <c r="A23" s="30" t="s">
        <v>185</v>
      </c>
      <c r="B23" s="37"/>
      <c r="C23" s="46"/>
      <c r="D23" s="47"/>
      <c r="E23" s="37"/>
      <c r="F23" s="46"/>
      <c r="G23" s="46"/>
      <c r="L23" s="128"/>
    </row>
    <row r="24" spans="1:12" ht="15" x14ac:dyDescent="0.35">
      <c r="A24" s="51" t="s">
        <v>186</v>
      </c>
      <c r="B24" s="37">
        <v>12</v>
      </c>
      <c r="C24" s="46">
        <v>0.1</v>
      </c>
      <c r="D24" s="47">
        <v>211.78962230850689</v>
      </c>
      <c r="E24" s="37">
        <v>188</v>
      </c>
      <c r="F24" s="46">
        <v>0.5</v>
      </c>
      <c r="G24" s="46">
        <v>169.09059838284631</v>
      </c>
      <c r="L24" s="128"/>
    </row>
    <row r="25" spans="1:12" ht="15" x14ac:dyDescent="0.35">
      <c r="A25" s="51" t="s">
        <v>187</v>
      </c>
      <c r="B25" s="37"/>
      <c r="C25" s="46"/>
      <c r="D25" s="47">
        <v>0</v>
      </c>
      <c r="E25" s="37">
        <v>287</v>
      </c>
      <c r="F25" s="46">
        <v>0.8</v>
      </c>
      <c r="G25" s="46">
        <v>75.896410655115602</v>
      </c>
    </row>
    <row r="26" spans="1:12" ht="15" x14ac:dyDescent="0.35">
      <c r="A26" s="51" t="s">
        <v>188</v>
      </c>
      <c r="B26" s="37">
        <v>66</v>
      </c>
      <c r="C26" s="46">
        <v>0.7</v>
      </c>
      <c r="D26" s="47">
        <v>13.373426596098202</v>
      </c>
      <c r="E26" s="37">
        <v>22153</v>
      </c>
      <c r="F26" s="46">
        <v>59.1</v>
      </c>
      <c r="G26" s="46">
        <v>977.1320316962524</v>
      </c>
    </row>
    <row r="27" spans="1:12" x14ac:dyDescent="0.35">
      <c r="A27" s="51" t="s">
        <v>189</v>
      </c>
      <c r="B27" s="37">
        <v>6126</v>
      </c>
      <c r="C27" s="46">
        <v>65.5</v>
      </c>
      <c r="D27" s="47">
        <v>2487.7460436066226</v>
      </c>
      <c r="E27" s="37">
        <v>3804</v>
      </c>
      <c r="F27" s="46">
        <v>10.1</v>
      </c>
      <c r="G27" s="46">
        <v>339.03471362529177</v>
      </c>
    </row>
    <row r="28" spans="1:12" ht="15" x14ac:dyDescent="0.35">
      <c r="A28" s="51" t="s">
        <v>190</v>
      </c>
      <c r="B28" s="37">
        <v>1006</v>
      </c>
      <c r="C28" s="46">
        <v>10.8</v>
      </c>
      <c r="D28" s="47">
        <v>101.3152859185852</v>
      </c>
      <c r="E28" s="37">
        <v>9021</v>
      </c>
      <c r="F28" s="46">
        <v>24.1</v>
      </c>
      <c r="G28" s="46">
        <v>137.01357787697756</v>
      </c>
    </row>
    <row r="29" spans="1:12" x14ac:dyDescent="0.35">
      <c r="A29" s="51" t="s">
        <v>191</v>
      </c>
      <c r="B29" s="37">
        <v>1651</v>
      </c>
      <c r="C29" s="46">
        <v>17.7</v>
      </c>
      <c r="D29" s="47">
        <v>4001.2602394454948</v>
      </c>
      <c r="E29" s="37">
        <v>2034</v>
      </c>
      <c r="F29" s="46">
        <v>5.4</v>
      </c>
      <c r="G29" s="46">
        <v>860.15139341142628</v>
      </c>
    </row>
    <row r="30" spans="1:12" ht="15" x14ac:dyDescent="0.35">
      <c r="A30" s="51" t="s">
        <v>192</v>
      </c>
      <c r="B30" s="37">
        <v>487</v>
      </c>
      <c r="C30" s="46">
        <v>5.2</v>
      </c>
      <c r="D30" s="124" t="s">
        <v>107</v>
      </c>
      <c r="E30" s="37">
        <v>3</v>
      </c>
      <c r="F30" s="46">
        <v>0</v>
      </c>
      <c r="G30" s="37" t="s">
        <v>107</v>
      </c>
    </row>
    <row r="31" spans="1:12" ht="15" x14ac:dyDescent="0.35">
      <c r="A31" s="30" t="s">
        <v>193</v>
      </c>
      <c r="B31" s="37">
        <v>1</v>
      </c>
      <c r="C31" s="37">
        <v>0</v>
      </c>
      <c r="D31" s="124"/>
      <c r="E31" s="37"/>
      <c r="F31" s="46"/>
      <c r="G31" s="37"/>
    </row>
    <row r="32" spans="1:12" x14ac:dyDescent="0.35">
      <c r="A32" s="30" t="s">
        <v>194</v>
      </c>
      <c r="B32" s="123">
        <v>7018</v>
      </c>
      <c r="C32" s="37"/>
      <c r="D32" s="124"/>
      <c r="E32" s="123">
        <v>27750</v>
      </c>
      <c r="F32" s="46"/>
      <c r="G32" s="37"/>
    </row>
    <row r="33" spans="1:9" x14ac:dyDescent="0.35">
      <c r="A33" s="51" t="s">
        <v>195</v>
      </c>
      <c r="B33" s="48">
        <v>737.85424133811227</v>
      </c>
      <c r="C33" s="46">
        <v>10.513739545997611</v>
      </c>
      <c r="D33" s="47">
        <v>99.453461900265253</v>
      </c>
      <c r="E33" s="48">
        <v>3648.2157070841072</v>
      </c>
      <c r="F33" s="46">
        <v>13.146723268771558</v>
      </c>
      <c r="G33" s="46">
        <v>85</v>
      </c>
    </row>
    <row r="34" spans="1:9" ht="15" x14ac:dyDescent="0.35">
      <c r="A34" s="51" t="s">
        <v>196</v>
      </c>
      <c r="B34" s="48">
        <v>247.94777265745006</v>
      </c>
      <c r="C34" s="46">
        <v>3.5330261136712746</v>
      </c>
      <c r="D34" s="49" t="s">
        <v>107</v>
      </c>
      <c r="E34" s="48">
        <v>1370.688511541523</v>
      </c>
      <c r="F34" s="46">
        <v>4.9394180596090917</v>
      </c>
      <c r="G34" s="122" t="s">
        <v>107</v>
      </c>
      <c r="I34" s="120"/>
    </row>
    <row r="35" spans="1:9" ht="15" x14ac:dyDescent="0.35">
      <c r="A35" s="51" t="s">
        <v>197</v>
      </c>
      <c r="B35" s="48">
        <v>5739.9310462536268</v>
      </c>
      <c r="C35" s="46">
        <v>81.788701143539853</v>
      </c>
      <c r="D35" s="47">
        <v>25904.620506757448</v>
      </c>
      <c r="E35" s="48">
        <v>21165.295834438843</v>
      </c>
      <c r="F35" s="46">
        <v>76.271336340320147</v>
      </c>
      <c r="G35" s="46">
        <v>16509.320958568744</v>
      </c>
    </row>
    <row r="36" spans="1:9" ht="15" x14ac:dyDescent="0.35">
      <c r="A36" s="51" t="s">
        <v>198</v>
      </c>
      <c r="B36" s="48">
        <v>246.74995733060248</v>
      </c>
      <c r="C36" s="46">
        <v>3.5159583546680322</v>
      </c>
      <c r="D36" s="49" t="s">
        <v>107</v>
      </c>
      <c r="E36" s="48">
        <v>1276.2005837092067</v>
      </c>
      <c r="F36" s="46">
        <v>4.5989210223755199</v>
      </c>
      <c r="G36" s="37" t="s">
        <v>107</v>
      </c>
    </row>
    <row r="37" spans="1:9" ht="15" x14ac:dyDescent="0.35">
      <c r="A37" s="51" t="s">
        <v>199</v>
      </c>
      <c r="B37" s="48">
        <v>45.51698242020823</v>
      </c>
      <c r="C37" s="46">
        <v>0.64857484212322924</v>
      </c>
      <c r="D37" s="49" t="s">
        <v>107</v>
      </c>
      <c r="E37" s="48">
        <v>289.59936322631995</v>
      </c>
      <c r="F37" s="46">
        <v>1.0436013089236755</v>
      </c>
      <c r="G37" s="37" t="s">
        <v>107</v>
      </c>
    </row>
    <row r="38" spans="1:9" x14ac:dyDescent="0.35">
      <c r="A38" s="30" t="s">
        <v>200</v>
      </c>
      <c r="B38" s="123">
        <v>2331</v>
      </c>
      <c r="C38" s="46"/>
      <c r="D38" s="49" t="s">
        <v>107</v>
      </c>
      <c r="E38" s="123">
        <v>9740</v>
      </c>
      <c r="F38" s="46"/>
      <c r="G38" s="46"/>
    </row>
    <row r="39" spans="1:9" x14ac:dyDescent="0.35">
      <c r="A39" s="51" t="s">
        <v>195</v>
      </c>
      <c r="B39" s="48">
        <v>1998.7738187451587</v>
      </c>
      <c r="C39" s="46">
        <v>85.747482571649883</v>
      </c>
      <c r="D39" s="47">
        <v>135.2404641423409</v>
      </c>
      <c r="E39" s="48">
        <v>7954.0166696222732</v>
      </c>
      <c r="F39" s="46">
        <v>81.663415499201989</v>
      </c>
      <c r="G39" s="46">
        <v>98.531485035303376</v>
      </c>
    </row>
    <row r="40" spans="1:9" ht="15" x14ac:dyDescent="0.35">
      <c r="A40" s="51" t="s">
        <v>201</v>
      </c>
      <c r="B40" s="48">
        <v>227.50271107668476</v>
      </c>
      <c r="C40" s="46">
        <v>9.7598760650658409</v>
      </c>
      <c r="D40" s="49" t="s">
        <v>107</v>
      </c>
      <c r="E40" s="48">
        <v>1307.5332505763431</v>
      </c>
      <c r="F40" s="46">
        <v>13.424366022344387</v>
      </c>
      <c r="G40" s="37" t="s">
        <v>107</v>
      </c>
    </row>
    <row r="41" spans="1:9" ht="15.5" thickBot="1" x14ac:dyDescent="0.4">
      <c r="A41" s="51" t="s">
        <v>202</v>
      </c>
      <c r="B41" s="48">
        <v>104.72347017815648</v>
      </c>
      <c r="C41" s="46">
        <v>4.4926413632842754</v>
      </c>
      <c r="D41" s="49" t="s">
        <v>107</v>
      </c>
      <c r="E41" s="48">
        <v>478.45007980138325</v>
      </c>
      <c r="F41" s="46">
        <v>4.9122184784536271</v>
      </c>
      <c r="G41" s="37" t="s">
        <v>107</v>
      </c>
    </row>
    <row r="42" spans="1:9" ht="15" thickBot="1" x14ac:dyDescent="0.4">
      <c r="A42" s="5" t="s">
        <v>120</v>
      </c>
      <c r="B42" s="25">
        <v>9349</v>
      </c>
      <c r="C42" s="33">
        <v>100</v>
      </c>
      <c r="D42" s="50">
        <v>590.73340288093902</v>
      </c>
      <c r="E42" s="25">
        <v>37490</v>
      </c>
      <c r="F42" s="33">
        <v>100</v>
      </c>
      <c r="G42" s="33">
        <v>350.4</v>
      </c>
    </row>
    <row r="44" spans="1:9" x14ac:dyDescent="0.35">
      <c r="A44" s="36" t="s">
        <v>212</v>
      </c>
    </row>
    <row r="45" spans="1:9" x14ac:dyDescent="0.35">
      <c r="A45" s="36" t="s">
        <v>204</v>
      </c>
    </row>
    <row r="46" spans="1:9" x14ac:dyDescent="0.35">
      <c r="A46" s="36" t="s">
        <v>205</v>
      </c>
    </row>
    <row r="47" spans="1:9" x14ac:dyDescent="0.35">
      <c r="A47" s="36" t="s">
        <v>206</v>
      </c>
    </row>
    <row r="48" spans="1:9" x14ac:dyDescent="0.35">
      <c r="A48" s="36" t="s">
        <v>207</v>
      </c>
    </row>
    <row r="49" spans="1:1" x14ac:dyDescent="0.35">
      <c r="A49" s="36" t="s">
        <v>415</v>
      </c>
    </row>
    <row r="50" spans="1:1" x14ac:dyDescent="0.35">
      <c r="A50" s="36" t="s">
        <v>114</v>
      </c>
    </row>
    <row r="51" spans="1:1" x14ac:dyDescent="0.35">
      <c r="A51" s="36" t="s">
        <v>394</v>
      </c>
    </row>
  </sheetData>
  <mergeCells count="3">
    <mergeCell ref="A3:A4"/>
    <mergeCell ref="B3:D3"/>
    <mergeCell ref="E3:G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F1729-2801-495B-B89B-6192647CAB56}">
  <dimension ref="A1:G51"/>
  <sheetViews>
    <sheetView showGridLines="0" topLeftCell="A17" workbookViewId="0">
      <selection activeCell="D24" sqref="D24:D29"/>
    </sheetView>
  </sheetViews>
  <sheetFormatPr defaultRowHeight="14.5" x14ac:dyDescent="0.35"/>
  <cols>
    <col min="1" max="1" width="39" customWidth="1"/>
    <col min="2" max="2" width="9.453125" bestFit="1" customWidth="1"/>
  </cols>
  <sheetData>
    <row r="1" spans="1:7" ht="17.5" x14ac:dyDescent="0.35">
      <c r="A1" s="13" t="s">
        <v>395</v>
      </c>
    </row>
    <row r="2" spans="1:7" ht="15" thickBot="1" x14ac:dyDescent="0.4"/>
    <row r="3" spans="1:7" ht="15" x14ac:dyDescent="0.35">
      <c r="A3" s="141" t="s">
        <v>162</v>
      </c>
      <c r="B3" s="143" t="s">
        <v>208</v>
      </c>
      <c r="C3" s="144"/>
      <c r="D3" s="144"/>
      <c r="E3" s="144" t="s">
        <v>164</v>
      </c>
      <c r="F3" s="144"/>
      <c r="G3" s="145"/>
    </row>
    <row r="4" spans="1:7" ht="26.5" x14ac:dyDescent="0.35">
      <c r="A4" s="142"/>
      <c r="B4" s="15" t="s">
        <v>1</v>
      </c>
      <c r="C4" s="15" t="s">
        <v>165</v>
      </c>
      <c r="D4" s="125" t="s">
        <v>166</v>
      </c>
      <c r="E4" s="15" t="s">
        <v>1</v>
      </c>
      <c r="F4" s="15" t="s">
        <v>165</v>
      </c>
      <c r="G4" s="121" t="s">
        <v>166</v>
      </c>
    </row>
    <row r="5" spans="1:7" ht="15" x14ac:dyDescent="0.35">
      <c r="A5" s="30" t="s">
        <v>167</v>
      </c>
      <c r="B5" s="37"/>
      <c r="C5" s="37"/>
      <c r="D5" s="126"/>
      <c r="E5" s="37"/>
      <c r="F5" s="37"/>
      <c r="G5" s="37"/>
    </row>
    <row r="6" spans="1:7" x14ac:dyDescent="0.35">
      <c r="A6" s="51" t="s">
        <v>168</v>
      </c>
      <c r="B6" s="37">
        <v>1484</v>
      </c>
      <c r="C6" s="46">
        <v>81.3</v>
      </c>
      <c r="D6" s="47">
        <v>325.04227301798687</v>
      </c>
      <c r="E6" s="37">
        <v>27297</v>
      </c>
      <c r="F6" s="46">
        <v>72.8</v>
      </c>
      <c r="G6" s="46">
        <v>520.95211504039537</v>
      </c>
    </row>
    <row r="7" spans="1:7" x14ac:dyDescent="0.35">
      <c r="A7" s="51" t="s">
        <v>169</v>
      </c>
      <c r="B7" s="37">
        <v>324</v>
      </c>
      <c r="C7" s="46">
        <v>17.7</v>
      </c>
      <c r="D7" s="47">
        <v>67.667477005588836</v>
      </c>
      <c r="E7" s="37">
        <v>9694</v>
      </c>
      <c r="F7" s="46">
        <v>25.9</v>
      </c>
      <c r="G7" s="46">
        <v>177.57362692759159</v>
      </c>
    </row>
    <row r="8" spans="1:7" x14ac:dyDescent="0.35">
      <c r="A8" s="51" t="s">
        <v>170</v>
      </c>
      <c r="B8" s="37">
        <v>18</v>
      </c>
      <c r="C8" s="46">
        <v>1</v>
      </c>
      <c r="D8" s="47" t="s">
        <v>107</v>
      </c>
      <c r="E8" s="37">
        <v>499</v>
      </c>
      <c r="F8" s="46">
        <v>1.3</v>
      </c>
      <c r="G8" s="46" t="s">
        <v>107</v>
      </c>
    </row>
    <row r="9" spans="1:7" x14ac:dyDescent="0.35">
      <c r="A9" s="30" t="s">
        <v>171</v>
      </c>
      <c r="B9" s="37"/>
      <c r="C9" s="46"/>
      <c r="D9" s="47"/>
      <c r="E9" s="37"/>
      <c r="F9" s="46"/>
      <c r="G9" s="46"/>
    </row>
    <row r="10" spans="1:7" x14ac:dyDescent="0.35">
      <c r="A10" s="51" t="s">
        <v>172</v>
      </c>
      <c r="B10" s="37">
        <v>0</v>
      </c>
      <c r="C10" s="46">
        <v>0</v>
      </c>
      <c r="D10" s="47">
        <v>0</v>
      </c>
      <c r="E10" s="37">
        <v>36</v>
      </c>
      <c r="F10" s="46">
        <v>0.1</v>
      </c>
      <c r="G10" s="46">
        <v>2.2000000000000002</v>
      </c>
    </row>
    <row r="11" spans="1:7" x14ac:dyDescent="0.35">
      <c r="A11" s="51" t="s">
        <v>173</v>
      </c>
      <c r="B11" s="37">
        <v>0</v>
      </c>
      <c r="C11" s="46">
        <v>0</v>
      </c>
      <c r="D11" s="47">
        <v>0</v>
      </c>
      <c r="E11" s="37">
        <v>21</v>
      </c>
      <c r="F11" s="46">
        <v>0.1</v>
      </c>
      <c r="G11" s="46">
        <v>7.6083924191427164</v>
      </c>
    </row>
    <row r="12" spans="1:7" x14ac:dyDescent="0.35">
      <c r="A12" s="51" t="s">
        <v>174</v>
      </c>
      <c r="B12" s="37">
        <v>4</v>
      </c>
      <c r="C12" s="46">
        <v>0.2</v>
      </c>
      <c r="D12" s="47">
        <v>7.6656254192138897</v>
      </c>
      <c r="E12" s="37">
        <v>152</v>
      </c>
      <c r="F12" s="46">
        <v>0.4</v>
      </c>
      <c r="G12" s="46">
        <v>21.555086007629367</v>
      </c>
    </row>
    <row r="13" spans="1:7" x14ac:dyDescent="0.35">
      <c r="A13" s="51" t="s">
        <v>175</v>
      </c>
      <c r="B13" s="37">
        <v>37</v>
      </c>
      <c r="C13" s="46">
        <v>2</v>
      </c>
      <c r="D13" s="47">
        <v>69.093014136057221</v>
      </c>
      <c r="E13" s="37">
        <v>1080</v>
      </c>
      <c r="F13" s="46">
        <v>2.9</v>
      </c>
      <c r="G13" s="46">
        <v>144.43542466020898</v>
      </c>
    </row>
    <row r="14" spans="1:7" x14ac:dyDescent="0.35">
      <c r="A14" s="51" t="s">
        <v>176</v>
      </c>
      <c r="B14" s="37">
        <v>58</v>
      </c>
      <c r="C14" s="46">
        <v>3.2</v>
      </c>
      <c r="D14" s="47">
        <v>110.1196126827416</v>
      </c>
      <c r="E14" s="37">
        <v>2370</v>
      </c>
      <c r="F14" s="46">
        <v>6.3</v>
      </c>
      <c r="G14" s="46">
        <v>336.76875354353194</v>
      </c>
    </row>
    <row r="15" spans="1:7" x14ac:dyDescent="0.35">
      <c r="A15" s="51" t="s">
        <v>177</v>
      </c>
      <c r="B15" s="37">
        <v>132</v>
      </c>
      <c r="C15" s="46">
        <v>7.2</v>
      </c>
      <c r="D15" s="47">
        <v>229.65308465847804</v>
      </c>
      <c r="E15" s="37">
        <v>3891</v>
      </c>
      <c r="F15" s="46">
        <v>10.4</v>
      </c>
      <c r="G15" s="46">
        <v>530.30261730441089</v>
      </c>
    </row>
    <row r="16" spans="1:7" x14ac:dyDescent="0.35">
      <c r="A16" s="51" t="s">
        <v>178</v>
      </c>
      <c r="B16" s="37">
        <v>154</v>
      </c>
      <c r="C16" s="46">
        <v>8.4</v>
      </c>
      <c r="D16" s="47">
        <v>281.79838606378894</v>
      </c>
      <c r="E16" s="37">
        <v>3824</v>
      </c>
      <c r="F16" s="46">
        <v>10.199999999999999</v>
      </c>
      <c r="G16" s="46">
        <v>561.32027696106138</v>
      </c>
    </row>
    <row r="17" spans="1:7" x14ac:dyDescent="0.35">
      <c r="A17" s="51" t="s">
        <v>179</v>
      </c>
      <c r="B17" s="37">
        <v>148</v>
      </c>
      <c r="C17" s="46">
        <v>8.1</v>
      </c>
      <c r="D17" s="47">
        <v>268.97353881942422</v>
      </c>
      <c r="E17" s="37">
        <v>3406</v>
      </c>
      <c r="F17" s="46">
        <v>9.1</v>
      </c>
      <c r="G17" s="46">
        <v>508.28234591851964</v>
      </c>
    </row>
    <row r="18" spans="1:7" x14ac:dyDescent="0.35">
      <c r="A18" s="51" t="s">
        <v>180</v>
      </c>
      <c r="B18" s="37">
        <v>166</v>
      </c>
      <c r="C18" s="46">
        <v>9.1</v>
      </c>
      <c r="D18" s="47">
        <v>303.57338795215975</v>
      </c>
      <c r="E18" s="37">
        <v>3466</v>
      </c>
      <c r="F18" s="46">
        <v>9.1999999999999993</v>
      </c>
      <c r="G18" s="46">
        <v>537.15031375095498</v>
      </c>
    </row>
    <row r="19" spans="1:7" x14ac:dyDescent="0.35">
      <c r="A19" s="51" t="s">
        <v>181</v>
      </c>
      <c r="B19" s="37">
        <v>215</v>
      </c>
      <c r="C19" s="46">
        <v>11.8</v>
      </c>
      <c r="D19" s="47">
        <v>352.12420976776178</v>
      </c>
      <c r="E19" s="37">
        <v>4352</v>
      </c>
      <c r="F19" s="46">
        <v>11.6</v>
      </c>
      <c r="G19" s="46">
        <v>620.20718226139059</v>
      </c>
    </row>
    <row r="20" spans="1:7" x14ac:dyDescent="0.35">
      <c r="A20" s="51" t="s">
        <v>182</v>
      </c>
      <c r="B20" s="37">
        <v>287</v>
      </c>
      <c r="C20" s="46">
        <v>15.7</v>
      </c>
      <c r="D20" s="47">
        <v>452.35318223371053</v>
      </c>
      <c r="E20" s="37">
        <v>4992</v>
      </c>
      <c r="F20" s="46">
        <v>13.3</v>
      </c>
      <c r="G20" s="46">
        <v>725.62147327904734</v>
      </c>
    </row>
    <row r="21" spans="1:7" x14ac:dyDescent="0.35">
      <c r="A21" s="51" t="s">
        <v>183</v>
      </c>
      <c r="B21" s="37">
        <v>282</v>
      </c>
      <c r="C21" s="46">
        <v>15.4</v>
      </c>
      <c r="D21" s="47">
        <v>408.4706972971407</v>
      </c>
      <c r="E21" s="37">
        <v>4569</v>
      </c>
      <c r="F21" s="46">
        <v>12.2</v>
      </c>
      <c r="G21" s="46">
        <v>672.06396742791742</v>
      </c>
    </row>
    <row r="22" spans="1:7" x14ac:dyDescent="0.35">
      <c r="A22" s="51" t="s">
        <v>184</v>
      </c>
      <c r="B22" s="37">
        <v>343</v>
      </c>
      <c r="C22" s="46">
        <v>18.8</v>
      </c>
      <c r="D22" s="47">
        <v>153.19544254724272</v>
      </c>
      <c r="E22" s="37">
        <v>5331</v>
      </c>
      <c r="F22" s="46">
        <v>14.2</v>
      </c>
      <c r="G22" s="46">
        <v>286.3236547595198</v>
      </c>
    </row>
    <row r="23" spans="1:7" x14ac:dyDescent="0.35">
      <c r="A23" s="30" t="s">
        <v>185</v>
      </c>
      <c r="B23" s="37"/>
      <c r="C23" s="46"/>
      <c r="D23" s="47"/>
      <c r="E23" s="37"/>
      <c r="F23" s="46"/>
      <c r="G23" s="46"/>
    </row>
    <row r="24" spans="1:7" ht="15" x14ac:dyDescent="0.35">
      <c r="A24" s="51" t="s">
        <v>186</v>
      </c>
      <c r="B24" s="37">
        <v>7</v>
      </c>
      <c r="C24" s="46">
        <v>0.4</v>
      </c>
      <c r="D24" s="47">
        <v>62.910038644738023</v>
      </c>
      <c r="E24" s="37">
        <v>188</v>
      </c>
      <c r="F24" s="46">
        <v>0.5</v>
      </c>
      <c r="G24" s="46">
        <v>169.09059838284631</v>
      </c>
    </row>
    <row r="25" spans="1:7" ht="15" x14ac:dyDescent="0.35">
      <c r="A25" s="51" t="s">
        <v>187</v>
      </c>
      <c r="B25" s="37">
        <v>8</v>
      </c>
      <c r="C25" s="46">
        <v>0.4</v>
      </c>
      <c r="D25" s="47">
        <v>74.578167241540044</v>
      </c>
      <c r="E25" s="37">
        <v>287</v>
      </c>
      <c r="F25" s="46">
        <v>0.8</v>
      </c>
      <c r="G25" s="46">
        <v>75.896410655115602</v>
      </c>
    </row>
    <row r="26" spans="1:7" ht="15" x14ac:dyDescent="0.35">
      <c r="A26" s="51" t="s">
        <v>188</v>
      </c>
      <c r="B26" s="37">
        <v>407</v>
      </c>
      <c r="C26" s="46">
        <v>22.3</v>
      </c>
      <c r="D26" s="47">
        <v>752.51918276786535</v>
      </c>
      <c r="E26" s="37">
        <v>22153</v>
      </c>
      <c r="F26" s="46">
        <v>59.1</v>
      </c>
      <c r="G26" s="46">
        <v>977.1320316962524</v>
      </c>
    </row>
    <row r="27" spans="1:7" x14ac:dyDescent="0.35">
      <c r="A27" s="51" t="s">
        <v>189</v>
      </c>
      <c r="B27" s="37">
        <v>150</v>
      </c>
      <c r="C27" s="46">
        <v>8.1999999999999993</v>
      </c>
      <c r="D27" s="47">
        <v>239.26497798762202</v>
      </c>
      <c r="E27" s="37">
        <v>3804</v>
      </c>
      <c r="F27" s="46">
        <v>10.1</v>
      </c>
      <c r="G27" s="46">
        <v>339.03471362529177</v>
      </c>
    </row>
    <row r="28" spans="1:7" ht="15" x14ac:dyDescent="0.35">
      <c r="A28" s="51" t="s">
        <v>190</v>
      </c>
      <c r="B28" s="37">
        <v>1135</v>
      </c>
      <c r="C28" s="46">
        <v>62.2</v>
      </c>
      <c r="D28" s="47">
        <v>145.73048206616292</v>
      </c>
      <c r="E28" s="37">
        <v>9021</v>
      </c>
      <c r="F28" s="46">
        <v>24.1</v>
      </c>
      <c r="G28" s="46">
        <v>137.01357787697756</v>
      </c>
    </row>
    <row r="29" spans="1:7" x14ac:dyDescent="0.35">
      <c r="A29" s="51" t="s">
        <v>191</v>
      </c>
      <c r="B29" s="37">
        <v>119</v>
      </c>
      <c r="C29" s="46">
        <v>6.5</v>
      </c>
      <c r="D29" s="47">
        <v>664.73019774326895</v>
      </c>
      <c r="E29" s="37">
        <v>2034</v>
      </c>
      <c r="F29" s="46">
        <v>5.4</v>
      </c>
      <c r="G29" s="46">
        <v>860.15139341142628</v>
      </c>
    </row>
    <row r="30" spans="1:7" ht="15" x14ac:dyDescent="0.35">
      <c r="A30" s="51" t="s">
        <v>192</v>
      </c>
      <c r="B30" s="37">
        <v>0</v>
      </c>
      <c r="C30" s="46">
        <v>0</v>
      </c>
      <c r="D30" s="47" t="s">
        <v>107</v>
      </c>
      <c r="E30" s="37">
        <v>3</v>
      </c>
      <c r="F30" s="46">
        <v>0</v>
      </c>
      <c r="G30" s="37" t="s">
        <v>107</v>
      </c>
    </row>
    <row r="31" spans="1:7" ht="15" x14ac:dyDescent="0.35">
      <c r="A31" s="30" t="s">
        <v>193</v>
      </c>
      <c r="B31" s="37"/>
      <c r="C31" s="46"/>
      <c r="D31" s="47"/>
      <c r="E31" s="37"/>
      <c r="F31" s="46"/>
      <c r="G31" s="37"/>
    </row>
    <row r="32" spans="1:7" x14ac:dyDescent="0.35">
      <c r="A32" s="30" t="s">
        <v>194</v>
      </c>
      <c r="B32" s="38">
        <v>1501</v>
      </c>
      <c r="C32" s="46"/>
      <c r="D32" s="47"/>
      <c r="E32" s="123">
        <v>27750</v>
      </c>
      <c r="F32" s="46"/>
      <c r="G32" s="37"/>
    </row>
    <row r="33" spans="1:7" x14ac:dyDescent="0.35">
      <c r="A33" s="51" t="s">
        <v>195</v>
      </c>
      <c r="B33" s="48">
        <v>129.09304143862391</v>
      </c>
      <c r="C33" s="46">
        <v>8.6004691164972638</v>
      </c>
      <c r="D33" s="47">
        <v>33.535350446436055</v>
      </c>
      <c r="E33" s="48">
        <v>3648.2157070841072</v>
      </c>
      <c r="F33" s="46">
        <v>13.146723268771558</v>
      </c>
      <c r="G33" s="46">
        <v>85</v>
      </c>
    </row>
    <row r="34" spans="1:7" ht="15" x14ac:dyDescent="0.35">
      <c r="A34" s="51" t="s">
        <v>196</v>
      </c>
      <c r="B34" s="48">
        <v>82.150117279124316</v>
      </c>
      <c r="C34" s="46">
        <v>5.4730258014073492</v>
      </c>
      <c r="D34" s="47" t="s">
        <v>107</v>
      </c>
      <c r="E34" s="48">
        <v>1370.688511541523</v>
      </c>
      <c r="F34" s="46">
        <v>4.9394180596090917</v>
      </c>
      <c r="G34" s="122" t="s">
        <v>107</v>
      </c>
    </row>
    <row r="35" spans="1:7" ht="15" x14ac:dyDescent="0.35">
      <c r="A35" s="51" t="s">
        <v>197</v>
      </c>
      <c r="B35" s="48">
        <v>1143.0602032838156</v>
      </c>
      <c r="C35" s="46">
        <v>76.15324472243941</v>
      </c>
      <c r="D35" s="47">
        <v>9942.3798827958271</v>
      </c>
      <c r="E35" s="48">
        <v>21165.295834438843</v>
      </c>
      <c r="F35" s="46">
        <v>76.271336340320147</v>
      </c>
      <c r="G35" s="46">
        <v>16509.320958568744</v>
      </c>
    </row>
    <row r="36" spans="1:7" ht="15" x14ac:dyDescent="0.35">
      <c r="A36" s="51" t="s">
        <v>198</v>
      </c>
      <c r="B36" s="48">
        <v>134.96090695856137</v>
      </c>
      <c r="C36" s="46">
        <v>8.991399530883502</v>
      </c>
      <c r="D36" s="47" t="s">
        <v>107</v>
      </c>
      <c r="E36" s="48">
        <v>1276.2005837092067</v>
      </c>
      <c r="F36" s="46">
        <v>4.5989210223755199</v>
      </c>
      <c r="G36" s="37" t="s">
        <v>107</v>
      </c>
    </row>
    <row r="37" spans="1:7" ht="15" x14ac:dyDescent="0.35">
      <c r="A37" s="51" t="s">
        <v>199</v>
      </c>
      <c r="B37" s="48">
        <v>11.735731039874903</v>
      </c>
      <c r="C37" s="46">
        <v>0.78186082877247842</v>
      </c>
      <c r="D37" s="47" t="s">
        <v>107</v>
      </c>
      <c r="E37" s="48">
        <v>289.59936322631995</v>
      </c>
      <c r="F37" s="46">
        <v>1.0436013089236755</v>
      </c>
      <c r="G37" s="37" t="s">
        <v>107</v>
      </c>
    </row>
    <row r="38" spans="1:7" x14ac:dyDescent="0.35">
      <c r="A38" s="30" t="s">
        <v>200</v>
      </c>
      <c r="B38" s="123">
        <v>325</v>
      </c>
      <c r="C38" s="46"/>
      <c r="D38" s="47"/>
      <c r="E38" s="123">
        <v>9740</v>
      </c>
      <c r="F38" s="46"/>
      <c r="G38" s="46"/>
    </row>
    <row r="39" spans="1:7" x14ac:dyDescent="0.35">
      <c r="A39" s="51" t="s">
        <v>195</v>
      </c>
      <c r="B39" s="48">
        <v>231.11111111111111</v>
      </c>
      <c r="C39" s="46">
        <v>71.111111111111114</v>
      </c>
      <c r="D39" s="47">
        <v>37.938875728841367</v>
      </c>
      <c r="E39" s="48">
        <v>7954.0166696222732</v>
      </c>
      <c r="F39" s="46">
        <v>81.663415499201989</v>
      </c>
      <c r="G39" s="46">
        <v>98.531485035303376</v>
      </c>
    </row>
    <row r="40" spans="1:7" ht="15" x14ac:dyDescent="0.35">
      <c r="A40" s="51" t="s">
        <v>201</v>
      </c>
      <c r="B40" s="48">
        <v>80.888888888888886</v>
      </c>
      <c r="C40" s="46">
        <v>24.888888888888889</v>
      </c>
      <c r="D40" s="47" t="s">
        <v>107</v>
      </c>
      <c r="E40" s="48">
        <v>1307.5332505763431</v>
      </c>
      <c r="F40" s="46">
        <v>13.424366022344387</v>
      </c>
      <c r="G40" s="37" t="s">
        <v>107</v>
      </c>
    </row>
    <row r="41" spans="1:7" ht="15.5" thickBot="1" x14ac:dyDescent="0.4">
      <c r="A41" s="51" t="s">
        <v>202</v>
      </c>
      <c r="B41" s="48">
        <v>13</v>
      </c>
      <c r="C41" s="46">
        <v>4</v>
      </c>
      <c r="D41" s="47" t="s">
        <v>107</v>
      </c>
      <c r="E41" s="48">
        <v>478.45007980138325</v>
      </c>
      <c r="F41" s="46">
        <v>4.9122184784536271</v>
      </c>
      <c r="G41" s="37" t="s">
        <v>107</v>
      </c>
    </row>
    <row r="42" spans="1:7" ht="15" thickBot="1" x14ac:dyDescent="0.4">
      <c r="A42" s="5" t="s">
        <v>120</v>
      </c>
      <c r="B42" s="25">
        <v>1826</v>
      </c>
      <c r="C42" s="33">
        <v>100</v>
      </c>
      <c r="D42" s="50">
        <v>223.2</v>
      </c>
      <c r="E42" s="25">
        <v>37490</v>
      </c>
      <c r="F42" s="33">
        <v>100</v>
      </c>
      <c r="G42" s="33">
        <v>350.4</v>
      </c>
    </row>
    <row r="44" spans="1:7" x14ac:dyDescent="0.35">
      <c r="A44" s="52" t="s">
        <v>209</v>
      </c>
    </row>
    <row r="45" spans="1:7" x14ac:dyDescent="0.35">
      <c r="A45" s="36" t="s">
        <v>204</v>
      </c>
    </row>
    <row r="46" spans="1:7" x14ac:dyDescent="0.35">
      <c r="A46" s="36" t="s">
        <v>205</v>
      </c>
    </row>
    <row r="47" spans="1:7" x14ac:dyDescent="0.35">
      <c r="A47" s="36" t="s">
        <v>206</v>
      </c>
    </row>
    <row r="48" spans="1:7" x14ac:dyDescent="0.35">
      <c r="A48" s="36" t="s">
        <v>207</v>
      </c>
    </row>
    <row r="49" spans="1:1" x14ac:dyDescent="0.35">
      <c r="A49" s="36" t="s">
        <v>203</v>
      </c>
    </row>
    <row r="50" spans="1:1" x14ac:dyDescent="0.35">
      <c r="A50" s="36" t="s">
        <v>114</v>
      </c>
    </row>
    <row r="51" spans="1:1" x14ac:dyDescent="0.35">
      <c r="A51" s="36" t="s">
        <v>396</v>
      </c>
    </row>
  </sheetData>
  <mergeCells count="3">
    <mergeCell ref="A3:A4"/>
    <mergeCell ref="B3:D3"/>
    <mergeCell ref="E3:G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1F9C3-0505-4BC2-8653-56D48E309E68}">
  <dimension ref="A1:G51"/>
  <sheetViews>
    <sheetView showGridLines="0" topLeftCell="A8" workbookViewId="0">
      <selection activeCell="D24" sqref="D24:D29"/>
    </sheetView>
  </sheetViews>
  <sheetFormatPr defaultRowHeight="14.5" x14ac:dyDescent="0.35"/>
  <cols>
    <col min="1" max="1" width="39" customWidth="1"/>
  </cols>
  <sheetData>
    <row r="1" spans="1:7" ht="17.5" x14ac:dyDescent="0.35">
      <c r="A1" s="13" t="s">
        <v>397</v>
      </c>
    </row>
    <row r="2" spans="1:7" ht="15" thickBot="1" x14ac:dyDescent="0.4"/>
    <row r="3" spans="1:7" ht="15" x14ac:dyDescent="0.35">
      <c r="A3" s="141" t="s">
        <v>162</v>
      </c>
      <c r="B3" s="143" t="s">
        <v>210</v>
      </c>
      <c r="C3" s="144"/>
      <c r="D3" s="144"/>
      <c r="E3" s="144" t="s">
        <v>164</v>
      </c>
      <c r="F3" s="144"/>
      <c r="G3" s="145"/>
    </row>
    <row r="4" spans="1:7" ht="26.5" x14ac:dyDescent="0.35">
      <c r="A4" s="142"/>
      <c r="B4" s="15" t="s">
        <v>1</v>
      </c>
      <c r="C4" s="15" t="s">
        <v>165</v>
      </c>
      <c r="D4" s="125" t="s">
        <v>166</v>
      </c>
      <c r="E4" s="15" t="s">
        <v>1</v>
      </c>
      <c r="F4" s="15" t="s">
        <v>165</v>
      </c>
      <c r="G4" s="121" t="s">
        <v>166</v>
      </c>
    </row>
    <row r="5" spans="1:7" ht="15" x14ac:dyDescent="0.35">
      <c r="A5" s="30" t="s">
        <v>167</v>
      </c>
      <c r="B5" s="37"/>
      <c r="C5" s="37"/>
      <c r="D5" s="126"/>
      <c r="E5" s="37"/>
      <c r="F5" s="37"/>
      <c r="G5" s="37"/>
    </row>
    <row r="6" spans="1:7" x14ac:dyDescent="0.35">
      <c r="A6" s="51" t="s">
        <v>168</v>
      </c>
      <c r="B6" s="37">
        <v>686</v>
      </c>
      <c r="C6" s="46">
        <v>78.400000000000006</v>
      </c>
      <c r="D6" s="47">
        <v>222.11069919541535</v>
      </c>
      <c r="E6" s="37">
        <v>27297</v>
      </c>
      <c r="F6" s="46">
        <v>72.8</v>
      </c>
      <c r="G6" s="46">
        <v>520.95211504039537</v>
      </c>
    </row>
    <row r="7" spans="1:7" x14ac:dyDescent="0.35">
      <c r="A7" s="51" t="s">
        <v>169</v>
      </c>
      <c r="B7" s="37">
        <v>178</v>
      </c>
      <c r="C7" s="46">
        <v>20.3</v>
      </c>
      <c r="D7" s="47">
        <v>57.096117143269552</v>
      </c>
      <c r="E7" s="37">
        <v>9694</v>
      </c>
      <c r="F7" s="46">
        <v>25.9</v>
      </c>
      <c r="G7" s="46">
        <v>177.57362692759159</v>
      </c>
    </row>
    <row r="8" spans="1:7" x14ac:dyDescent="0.35">
      <c r="A8" s="51" t="s">
        <v>170</v>
      </c>
      <c r="B8" s="37">
        <v>11</v>
      </c>
      <c r="C8" s="46">
        <v>1.3</v>
      </c>
      <c r="D8" s="47" t="s">
        <v>107</v>
      </c>
      <c r="E8" s="37">
        <v>499</v>
      </c>
      <c r="F8" s="46">
        <v>1.3</v>
      </c>
      <c r="G8" s="46" t="s">
        <v>107</v>
      </c>
    </row>
    <row r="9" spans="1:7" x14ac:dyDescent="0.35">
      <c r="A9" s="30" t="s">
        <v>171</v>
      </c>
      <c r="B9" s="37"/>
      <c r="C9" s="46"/>
      <c r="D9" s="47"/>
      <c r="E9" s="37"/>
      <c r="F9" s="46"/>
      <c r="G9" s="46"/>
    </row>
    <row r="10" spans="1:7" x14ac:dyDescent="0.35">
      <c r="A10" s="51" t="s">
        <v>172</v>
      </c>
      <c r="B10" s="37">
        <v>1</v>
      </c>
      <c r="C10" s="46">
        <v>0.1</v>
      </c>
      <c r="D10" s="47">
        <v>1.2348423106369317</v>
      </c>
      <c r="E10" s="37">
        <v>36</v>
      </c>
      <c r="F10" s="46">
        <v>0.1</v>
      </c>
      <c r="G10" s="46">
        <v>2.2000000000000002</v>
      </c>
    </row>
    <row r="11" spans="1:7" x14ac:dyDescent="0.35">
      <c r="A11" s="51" t="s">
        <v>173</v>
      </c>
      <c r="B11" s="37">
        <v>0</v>
      </c>
      <c r="C11" s="46">
        <v>0</v>
      </c>
      <c r="D11" s="47">
        <v>0</v>
      </c>
      <c r="E11" s="37">
        <v>21</v>
      </c>
      <c r="F11" s="46">
        <v>0.1</v>
      </c>
      <c r="G11" s="46">
        <v>7.6083924191427164</v>
      </c>
    </row>
    <row r="12" spans="1:7" x14ac:dyDescent="0.35">
      <c r="A12" s="51" t="s">
        <v>174</v>
      </c>
      <c r="B12" s="37">
        <v>3</v>
      </c>
      <c r="C12" s="46">
        <v>0.3</v>
      </c>
      <c r="D12" s="47">
        <v>7.4867110878191205</v>
      </c>
      <c r="E12" s="37">
        <v>152</v>
      </c>
      <c r="F12" s="46">
        <v>0.4</v>
      </c>
      <c r="G12" s="46">
        <v>21.555086007629367</v>
      </c>
    </row>
    <row r="13" spans="1:7" x14ac:dyDescent="0.35">
      <c r="A13" s="51" t="s">
        <v>175</v>
      </c>
      <c r="B13" s="37">
        <v>15</v>
      </c>
      <c r="C13" s="46">
        <v>1.7</v>
      </c>
      <c r="D13" s="47">
        <v>33.937419398628933</v>
      </c>
      <c r="E13" s="37">
        <v>1080</v>
      </c>
      <c r="F13" s="46">
        <v>2.9</v>
      </c>
      <c r="G13" s="46">
        <v>144.43542466020898</v>
      </c>
    </row>
    <row r="14" spans="1:7" x14ac:dyDescent="0.35">
      <c r="A14" s="51" t="s">
        <v>176</v>
      </c>
      <c r="B14" s="37">
        <v>51</v>
      </c>
      <c r="C14" s="46">
        <v>5.8</v>
      </c>
      <c r="D14" s="47">
        <v>142.92520247737016</v>
      </c>
      <c r="E14" s="37">
        <v>2370</v>
      </c>
      <c r="F14" s="46">
        <v>6.3</v>
      </c>
      <c r="G14" s="46">
        <v>336.76875354353194</v>
      </c>
    </row>
    <row r="15" spans="1:7" x14ac:dyDescent="0.35">
      <c r="A15" s="51" t="s">
        <v>177</v>
      </c>
      <c r="B15" s="37">
        <v>80</v>
      </c>
      <c r="C15" s="46">
        <v>9.1</v>
      </c>
      <c r="D15" s="47">
        <v>219.04005695041482</v>
      </c>
      <c r="E15" s="37">
        <v>3891</v>
      </c>
      <c r="F15" s="46">
        <v>10.4</v>
      </c>
      <c r="G15" s="46">
        <v>530.30261730441089</v>
      </c>
    </row>
    <row r="16" spans="1:7" x14ac:dyDescent="0.35">
      <c r="A16" s="51" t="s">
        <v>178</v>
      </c>
      <c r="B16" s="37">
        <v>86</v>
      </c>
      <c r="C16" s="46">
        <v>9.8000000000000007</v>
      </c>
      <c r="D16" s="47">
        <v>255.34441805225654</v>
      </c>
      <c r="E16" s="37">
        <v>3824</v>
      </c>
      <c r="F16" s="46">
        <v>10.199999999999999</v>
      </c>
      <c r="G16" s="46">
        <v>561.32027696106138</v>
      </c>
    </row>
    <row r="17" spans="1:7" x14ac:dyDescent="0.35">
      <c r="A17" s="51" t="s">
        <v>179</v>
      </c>
      <c r="B17" s="37">
        <v>77</v>
      </c>
      <c r="C17" s="46">
        <v>8.8000000000000007</v>
      </c>
      <c r="D17" s="47">
        <v>217.50798000056497</v>
      </c>
      <c r="E17" s="37">
        <v>3406</v>
      </c>
      <c r="F17" s="46">
        <v>9.1</v>
      </c>
      <c r="G17" s="46">
        <v>508.28234591851964</v>
      </c>
    </row>
    <row r="18" spans="1:7" x14ac:dyDescent="0.35">
      <c r="A18" s="51" t="s">
        <v>180</v>
      </c>
      <c r="B18" s="37">
        <v>64</v>
      </c>
      <c r="C18" s="46">
        <v>7.3</v>
      </c>
      <c r="D18" s="47">
        <v>172.72089383062556</v>
      </c>
      <c r="E18" s="37">
        <v>3466</v>
      </c>
      <c r="F18" s="46">
        <v>9.1999999999999993</v>
      </c>
      <c r="G18" s="46">
        <v>537.15031375095498</v>
      </c>
    </row>
    <row r="19" spans="1:7" x14ac:dyDescent="0.35">
      <c r="A19" s="51" t="s">
        <v>181</v>
      </c>
      <c r="B19" s="37">
        <v>106</v>
      </c>
      <c r="C19" s="46">
        <v>12.1</v>
      </c>
      <c r="D19" s="47">
        <v>243.38162698321585</v>
      </c>
      <c r="E19" s="37">
        <v>4352</v>
      </c>
      <c r="F19" s="46">
        <v>11.6</v>
      </c>
      <c r="G19" s="46">
        <v>620.20718226139059</v>
      </c>
    </row>
    <row r="20" spans="1:7" x14ac:dyDescent="0.35">
      <c r="A20" s="51" t="s">
        <v>182</v>
      </c>
      <c r="B20" s="37">
        <v>138</v>
      </c>
      <c r="C20" s="46">
        <v>15.8</v>
      </c>
      <c r="D20" s="47">
        <v>305.43812664615655</v>
      </c>
      <c r="E20" s="37">
        <v>4992</v>
      </c>
      <c r="F20" s="46">
        <v>13.3</v>
      </c>
      <c r="G20" s="46">
        <v>725.62147327904734</v>
      </c>
    </row>
    <row r="21" spans="1:7" x14ac:dyDescent="0.35">
      <c r="A21" s="51" t="s">
        <v>183</v>
      </c>
      <c r="B21" s="37">
        <v>127</v>
      </c>
      <c r="C21" s="46">
        <v>14.5</v>
      </c>
      <c r="D21" s="47">
        <v>281.98410231360185</v>
      </c>
      <c r="E21" s="37">
        <v>4569</v>
      </c>
      <c r="F21" s="46">
        <v>12.2</v>
      </c>
      <c r="G21" s="46">
        <v>672.06396742791742</v>
      </c>
    </row>
    <row r="22" spans="1:7" x14ac:dyDescent="0.35">
      <c r="A22" s="51" t="s">
        <v>184</v>
      </c>
      <c r="B22" s="37">
        <v>127</v>
      </c>
      <c r="C22" s="46">
        <v>14.5</v>
      </c>
      <c r="D22" s="47">
        <v>98.836530604303675</v>
      </c>
      <c r="E22" s="37">
        <v>5331</v>
      </c>
      <c r="F22" s="46">
        <v>14.2</v>
      </c>
      <c r="G22" s="46">
        <v>286.3236547595198</v>
      </c>
    </row>
    <row r="23" spans="1:7" x14ac:dyDescent="0.35">
      <c r="A23" s="30" t="s">
        <v>185</v>
      </c>
      <c r="B23" s="37"/>
      <c r="C23" s="46"/>
      <c r="D23" s="47"/>
      <c r="E23" s="37"/>
      <c r="F23" s="46"/>
      <c r="G23" s="46"/>
    </row>
    <row r="24" spans="1:7" ht="15" x14ac:dyDescent="0.35">
      <c r="A24" s="51" t="s">
        <v>186</v>
      </c>
      <c r="B24" s="37">
        <v>0</v>
      </c>
      <c r="C24" s="46">
        <v>0</v>
      </c>
      <c r="D24" s="47">
        <v>0</v>
      </c>
      <c r="E24" s="37">
        <v>188</v>
      </c>
      <c r="F24" s="46">
        <v>0.5</v>
      </c>
      <c r="G24" s="46">
        <v>169.09059838284631</v>
      </c>
    </row>
    <row r="25" spans="1:7" ht="15" x14ac:dyDescent="0.35">
      <c r="A25" s="51" t="s">
        <v>187</v>
      </c>
      <c r="B25" s="37">
        <v>6</v>
      </c>
      <c r="C25" s="46">
        <v>0.7</v>
      </c>
      <c r="D25" s="47">
        <v>40.81077404434771</v>
      </c>
      <c r="E25" s="37">
        <v>287</v>
      </c>
      <c r="F25" s="46">
        <v>0.8</v>
      </c>
      <c r="G25" s="46">
        <v>75.896410655115602</v>
      </c>
    </row>
    <row r="26" spans="1:7" ht="15" x14ac:dyDescent="0.35">
      <c r="A26" s="51" t="s">
        <v>188</v>
      </c>
      <c r="B26" s="37">
        <v>114</v>
      </c>
      <c r="C26" s="46">
        <v>13</v>
      </c>
      <c r="D26" s="47">
        <v>327.68978700163842</v>
      </c>
      <c r="E26" s="37">
        <v>22153</v>
      </c>
      <c r="F26" s="46">
        <v>59.1</v>
      </c>
      <c r="G26" s="46">
        <v>977.1320316962524</v>
      </c>
    </row>
    <row r="27" spans="1:7" x14ac:dyDescent="0.35">
      <c r="A27" s="51" t="s">
        <v>189</v>
      </c>
      <c r="B27" s="37">
        <v>79</v>
      </c>
      <c r="C27" s="46">
        <v>9</v>
      </c>
      <c r="D27" s="47">
        <v>163.00422985659756</v>
      </c>
      <c r="E27" s="37">
        <v>3804</v>
      </c>
      <c r="F27" s="46">
        <v>10.1</v>
      </c>
      <c r="G27" s="46">
        <v>339.03471362529177</v>
      </c>
    </row>
    <row r="28" spans="1:7" ht="15" x14ac:dyDescent="0.35">
      <c r="A28" s="51" t="s">
        <v>190</v>
      </c>
      <c r="B28" s="37">
        <v>555</v>
      </c>
      <c r="C28" s="46">
        <v>63.4</v>
      </c>
      <c r="D28" s="47">
        <v>108.7431447733734</v>
      </c>
      <c r="E28" s="37">
        <v>9021</v>
      </c>
      <c r="F28" s="46">
        <v>24.1</v>
      </c>
      <c r="G28" s="46">
        <v>137.01357787697756</v>
      </c>
    </row>
    <row r="29" spans="1:7" x14ac:dyDescent="0.35">
      <c r="A29" s="51" t="s">
        <v>191</v>
      </c>
      <c r="B29" s="37">
        <v>121</v>
      </c>
      <c r="C29" s="46">
        <v>13.8</v>
      </c>
      <c r="D29" s="47">
        <v>1147.4632527264107</v>
      </c>
      <c r="E29" s="37">
        <v>2034</v>
      </c>
      <c r="F29" s="46">
        <v>5.4</v>
      </c>
      <c r="G29" s="46">
        <v>860.15139341142628</v>
      </c>
    </row>
    <row r="30" spans="1:7" ht="15" x14ac:dyDescent="0.35">
      <c r="A30" s="51" t="s">
        <v>192</v>
      </c>
      <c r="B30" s="37">
        <v>0</v>
      </c>
      <c r="C30" s="46">
        <v>0</v>
      </c>
      <c r="D30" s="47" t="s">
        <v>107</v>
      </c>
      <c r="E30" s="37">
        <v>3</v>
      </c>
      <c r="F30" s="46">
        <v>0</v>
      </c>
      <c r="G30" s="37" t="s">
        <v>107</v>
      </c>
    </row>
    <row r="31" spans="1:7" ht="15" x14ac:dyDescent="0.35">
      <c r="A31" s="30" t="s">
        <v>193</v>
      </c>
      <c r="B31" s="37"/>
      <c r="C31" s="46"/>
      <c r="D31" s="47"/>
      <c r="E31" s="37"/>
      <c r="F31" s="46"/>
      <c r="G31" s="37"/>
    </row>
    <row r="32" spans="1:7" x14ac:dyDescent="0.35">
      <c r="A32" s="30" t="s">
        <v>194</v>
      </c>
      <c r="B32" s="38">
        <v>695</v>
      </c>
      <c r="C32" s="46"/>
      <c r="D32" s="47"/>
      <c r="E32" s="123">
        <v>27750</v>
      </c>
      <c r="F32" s="46"/>
      <c r="G32" s="37"/>
    </row>
    <row r="33" spans="1:7" x14ac:dyDescent="0.35">
      <c r="A33" s="51" t="s">
        <v>195</v>
      </c>
      <c r="B33" s="48">
        <v>56.285211267605632</v>
      </c>
      <c r="C33" s="46">
        <v>8.0985915492957758</v>
      </c>
      <c r="D33" s="47">
        <v>21.658284260751152</v>
      </c>
      <c r="E33" s="48">
        <v>3648.2157070841072</v>
      </c>
      <c r="F33" s="46">
        <v>13.146723268771558</v>
      </c>
      <c r="G33" s="46">
        <v>85</v>
      </c>
    </row>
    <row r="34" spans="1:7" ht="15" x14ac:dyDescent="0.35">
      <c r="A34" s="51" t="s">
        <v>196</v>
      </c>
      <c r="B34" s="48">
        <v>33.036971830985912</v>
      </c>
      <c r="C34" s="46">
        <v>4.753521126760563</v>
      </c>
      <c r="D34" s="47" t="s">
        <v>107</v>
      </c>
      <c r="E34" s="48">
        <v>1370.688511541523</v>
      </c>
      <c r="F34" s="46">
        <v>4.9394180596090917</v>
      </c>
      <c r="G34" s="122" t="s">
        <v>107</v>
      </c>
    </row>
    <row r="35" spans="1:7" ht="15" x14ac:dyDescent="0.35">
      <c r="A35" s="51" t="s">
        <v>197</v>
      </c>
      <c r="B35" s="48">
        <v>517.57922535211264</v>
      </c>
      <c r="C35" s="46">
        <v>74.471830985915489</v>
      </c>
      <c r="D35" s="47">
        <v>6668.4948045510519</v>
      </c>
      <c r="E35" s="48">
        <v>21165.295834438843</v>
      </c>
      <c r="F35" s="46">
        <v>76.271336340320147</v>
      </c>
      <c r="G35" s="46">
        <v>16509.320958568744</v>
      </c>
    </row>
    <row r="36" spans="1:7" ht="15" x14ac:dyDescent="0.35">
      <c r="A36" s="51" t="s">
        <v>198</v>
      </c>
      <c r="B36" s="48">
        <v>79.533450704225345</v>
      </c>
      <c r="C36" s="46">
        <v>11.443661971830986</v>
      </c>
      <c r="D36" s="47" t="s">
        <v>107</v>
      </c>
      <c r="E36" s="48">
        <v>1276.2005837092067</v>
      </c>
      <c r="F36" s="46">
        <v>4.5989210223755199</v>
      </c>
      <c r="G36" s="37" t="s">
        <v>107</v>
      </c>
    </row>
    <row r="37" spans="1:7" ht="15" x14ac:dyDescent="0.35">
      <c r="A37" s="51" t="s">
        <v>199</v>
      </c>
      <c r="B37" s="48">
        <v>8.5651408450704221</v>
      </c>
      <c r="C37" s="46">
        <v>1.232394366197183</v>
      </c>
      <c r="D37" s="47" t="s">
        <v>107</v>
      </c>
      <c r="E37" s="48">
        <v>289.59936322631995</v>
      </c>
      <c r="F37" s="46">
        <v>1.0436013089236755</v>
      </c>
      <c r="G37" s="37" t="s">
        <v>107</v>
      </c>
    </row>
    <row r="38" spans="1:7" x14ac:dyDescent="0.35">
      <c r="A38" s="30" t="s">
        <v>200</v>
      </c>
      <c r="B38" s="123">
        <v>180</v>
      </c>
      <c r="C38" s="46"/>
      <c r="D38" s="47"/>
      <c r="E38" s="123">
        <v>9740</v>
      </c>
      <c r="F38" s="46"/>
      <c r="G38" s="46"/>
    </row>
    <row r="39" spans="1:7" x14ac:dyDescent="0.35">
      <c r="A39" s="51" t="s">
        <v>195</v>
      </c>
      <c r="B39" s="48">
        <v>123.75</v>
      </c>
      <c r="C39" s="46">
        <v>68.75</v>
      </c>
      <c r="D39" s="47">
        <v>28.310072503198668</v>
      </c>
      <c r="E39" s="48">
        <v>7954.0166696222732</v>
      </c>
      <c r="F39" s="46">
        <v>81.663415499201989</v>
      </c>
      <c r="G39" s="46">
        <v>98.531485035303376</v>
      </c>
    </row>
    <row r="40" spans="1:7" ht="15" x14ac:dyDescent="0.35">
      <c r="A40" s="51" t="s">
        <v>201</v>
      </c>
      <c r="B40" s="48">
        <v>45</v>
      </c>
      <c r="C40" s="46">
        <v>25</v>
      </c>
      <c r="D40" s="47" t="s">
        <v>107</v>
      </c>
      <c r="E40" s="48">
        <v>1307.5332505763431</v>
      </c>
      <c r="F40" s="46">
        <v>13.424366022344387</v>
      </c>
      <c r="G40" s="37" t="s">
        <v>107</v>
      </c>
    </row>
    <row r="41" spans="1:7" ht="15.5" thickBot="1" x14ac:dyDescent="0.4">
      <c r="A41" s="51" t="s">
        <v>202</v>
      </c>
      <c r="B41" s="48">
        <v>11.25</v>
      </c>
      <c r="C41" s="46">
        <v>6.25</v>
      </c>
      <c r="D41" s="47" t="s">
        <v>107</v>
      </c>
      <c r="E41" s="48">
        <v>478.45007980138325</v>
      </c>
      <c r="F41" s="46">
        <v>4.9122184784536271</v>
      </c>
      <c r="G41" s="37" t="s">
        <v>107</v>
      </c>
    </row>
    <row r="42" spans="1:7" ht="15" thickBot="1" x14ac:dyDescent="0.4">
      <c r="A42" s="5" t="s">
        <v>120</v>
      </c>
      <c r="B42" s="25">
        <v>875</v>
      </c>
      <c r="C42" s="33">
        <v>100</v>
      </c>
      <c r="D42" s="50">
        <v>162.14873950202733</v>
      </c>
      <c r="E42" s="25">
        <v>37490</v>
      </c>
      <c r="F42" s="33">
        <v>100</v>
      </c>
      <c r="G42" s="33">
        <v>350.4</v>
      </c>
    </row>
    <row r="44" spans="1:7" x14ac:dyDescent="0.35">
      <c r="A44" s="52" t="s">
        <v>211</v>
      </c>
    </row>
    <row r="45" spans="1:7" x14ac:dyDescent="0.35">
      <c r="A45" s="36" t="s">
        <v>204</v>
      </c>
    </row>
    <row r="46" spans="1:7" x14ac:dyDescent="0.35">
      <c r="A46" s="36" t="s">
        <v>205</v>
      </c>
    </row>
    <row r="47" spans="1:7" x14ac:dyDescent="0.35">
      <c r="A47" s="36" t="s">
        <v>206</v>
      </c>
    </row>
    <row r="48" spans="1:7" x14ac:dyDescent="0.35">
      <c r="A48" s="36" t="s">
        <v>207</v>
      </c>
    </row>
    <row r="49" spans="1:1" x14ac:dyDescent="0.35">
      <c r="A49" s="36" t="s">
        <v>203</v>
      </c>
    </row>
    <row r="50" spans="1:1" x14ac:dyDescent="0.35">
      <c r="A50" s="36" t="s">
        <v>114</v>
      </c>
    </row>
    <row r="51" spans="1:1" x14ac:dyDescent="0.35">
      <c r="A51" s="36" t="s">
        <v>394</v>
      </c>
    </row>
  </sheetData>
  <mergeCells count="3">
    <mergeCell ref="A3:A4"/>
    <mergeCell ref="B3:D3"/>
    <mergeCell ref="E3:G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480B6-AC14-482A-8879-516AA103ADEA}">
  <dimension ref="A1:G51"/>
  <sheetViews>
    <sheetView showGridLines="0" topLeftCell="L13" workbookViewId="0">
      <selection activeCell="D24" sqref="D24:D29"/>
    </sheetView>
  </sheetViews>
  <sheetFormatPr defaultRowHeight="14.5" x14ac:dyDescent="0.35"/>
  <cols>
    <col min="1" max="1" width="39" customWidth="1"/>
    <col min="4" max="4" width="9.453125" bestFit="1" customWidth="1"/>
  </cols>
  <sheetData>
    <row r="1" spans="1:7" ht="17.5" x14ac:dyDescent="0.35">
      <c r="A1" s="13" t="s">
        <v>398</v>
      </c>
    </row>
    <row r="2" spans="1:7" ht="15" thickBot="1" x14ac:dyDescent="0.4"/>
    <row r="3" spans="1:7" ht="15" x14ac:dyDescent="0.35">
      <c r="A3" s="141" t="s">
        <v>162</v>
      </c>
      <c r="B3" s="143" t="s">
        <v>213</v>
      </c>
      <c r="C3" s="144"/>
      <c r="D3" s="144"/>
      <c r="E3" s="144" t="s">
        <v>164</v>
      </c>
      <c r="F3" s="144"/>
      <c r="G3" s="145"/>
    </row>
    <row r="4" spans="1:7" ht="26.5" x14ac:dyDescent="0.35">
      <c r="A4" s="142"/>
      <c r="B4" s="15" t="s">
        <v>1</v>
      </c>
      <c r="C4" s="15" t="s">
        <v>165</v>
      </c>
      <c r="D4" s="125" t="s">
        <v>166</v>
      </c>
      <c r="E4" s="15" t="s">
        <v>1</v>
      </c>
      <c r="F4" s="15" t="s">
        <v>165</v>
      </c>
      <c r="G4" s="121" t="s">
        <v>166</v>
      </c>
    </row>
    <row r="5" spans="1:7" ht="15" x14ac:dyDescent="0.35">
      <c r="A5" s="30" t="s">
        <v>167</v>
      </c>
      <c r="B5" s="37"/>
      <c r="C5" s="37"/>
      <c r="D5" s="126"/>
      <c r="E5" s="37"/>
      <c r="F5" s="37"/>
      <c r="G5" s="37"/>
    </row>
    <row r="6" spans="1:7" x14ac:dyDescent="0.35">
      <c r="A6" s="51" t="s">
        <v>168</v>
      </c>
      <c r="B6" s="37">
        <v>2156</v>
      </c>
      <c r="C6" s="46">
        <v>69.8</v>
      </c>
      <c r="D6" s="47">
        <v>399.07080915493611</v>
      </c>
      <c r="E6" s="37">
        <v>27297</v>
      </c>
      <c r="F6" s="46">
        <v>72.8</v>
      </c>
      <c r="G6" s="46">
        <v>520.95211504039537</v>
      </c>
    </row>
    <row r="7" spans="1:7" x14ac:dyDescent="0.35">
      <c r="A7" s="51" t="s">
        <v>169</v>
      </c>
      <c r="B7" s="37">
        <v>887</v>
      </c>
      <c r="C7" s="46">
        <v>28.7</v>
      </c>
      <c r="D7" s="47">
        <v>156.94642765512836</v>
      </c>
      <c r="E7" s="37">
        <v>9694</v>
      </c>
      <c r="F7" s="46">
        <v>25.9</v>
      </c>
      <c r="G7" s="46">
        <v>177.57362692759159</v>
      </c>
    </row>
    <row r="8" spans="1:7" x14ac:dyDescent="0.35">
      <c r="A8" s="51" t="s">
        <v>170</v>
      </c>
      <c r="B8" s="37">
        <v>48</v>
      </c>
      <c r="C8" s="46">
        <v>1.6</v>
      </c>
      <c r="D8" s="47" t="s">
        <v>107</v>
      </c>
      <c r="E8" s="37">
        <v>499</v>
      </c>
      <c r="F8" s="46">
        <v>1.3</v>
      </c>
      <c r="G8" s="46" t="s">
        <v>107</v>
      </c>
    </row>
    <row r="9" spans="1:7" x14ac:dyDescent="0.35">
      <c r="A9" s="30" t="s">
        <v>171</v>
      </c>
      <c r="B9" s="37"/>
      <c r="C9" s="46"/>
      <c r="D9" s="47"/>
      <c r="E9" s="37"/>
      <c r="F9" s="46"/>
      <c r="G9" s="46"/>
    </row>
    <row r="10" spans="1:7" x14ac:dyDescent="0.35">
      <c r="A10" s="51" t="s">
        <v>172</v>
      </c>
      <c r="B10" s="37">
        <v>2</v>
      </c>
      <c r="C10" s="46">
        <v>0.1</v>
      </c>
      <c r="D10" s="47">
        <v>1.2165450121654502</v>
      </c>
      <c r="E10" s="37">
        <v>36</v>
      </c>
      <c r="F10" s="46">
        <v>0.1</v>
      </c>
      <c r="G10" s="46">
        <v>2.2000000000000002</v>
      </c>
    </row>
    <row r="11" spans="1:7" x14ac:dyDescent="0.35">
      <c r="A11" s="51" t="s">
        <v>173</v>
      </c>
      <c r="B11" s="37">
        <v>3</v>
      </c>
      <c r="C11" s="46">
        <v>0.1</v>
      </c>
      <c r="D11" s="47">
        <v>10.046212577858148</v>
      </c>
      <c r="E11" s="37">
        <v>21</v>
      </c>
      <c r="F11" s="46">
        <v>0.1</v>
      </c>
      <c r="G11" s="46">
        <v>7.6083924191427164</v>
      </c>
    </row>
    <row r="12" spans="1:7" x14ac:dyDescent="0.35">
      <c r="A12" s="51" t="s">
        <v>174</v>
      </c>
      <c r="B12" s="37">
        <v>19</v>
      </c>
      <c r="C12" s="46">
        <v>0.6</v>
      </c>
      <c r="D12" s="47">
        <v>26.100335183251826</v>
      </c>
      <c r="E12" s="37">
        <v>152</v>
      </c>
      <c r="F12" s="46">
        <v>0.4</v>
      </c>
      <c r="G12" s="46">
        <v>21.555086007629367</v>
      </c>
    </row>
    <row r="13" spans="1:7" x14ac:dyDescent="0.35">
      <c r="A13" s="51" t="s">
        <v>175</v>
      </c>
      <c r="B13" s="37">
        <v>94</v>
      </c>
      <c r="C13" s="46">
        <v>3</v>
      </c>
      <c r="D13" s="47">
        <v>133.02388769387522</v>
      </c>
      <c r="E13" s="37">
        <v>1080</v>
      </c>
      <c r="F13" s="46">
        <v>2.9</v>
      </c>
      <c r="G13" s="46">
        <v>144.43542466020898</v>
      </c>
    </row>
    <row r="14" spans="1:7" x14ac:dyDescent="0.35">
      <c r="A14" s="51" t="s">
        <v>176</v>
      </c>
      <c r="B14" s="37">
        <v>166</v>
      </c>
      <c r="C14" s="46">
        <v>5.4</v>
      </c>
      <c r="D14" s="47">
        <v>246.68975048669213</v>
      </c>
      <c r="E14" s="37">
        <v>2370</v>
      </c>
      <c r="F14" s="46">
        <v>6.3</v>
      </c>
      <c r="G14" s="46">
        <v>336.76875354353194</v>
      </c>
    </row>
    <row r="15" spans="1:7" x14ac:dyDescent="0.35">
      <c r="A15" s="51" t="s">
        <v>177</v>
      </c>
      <c r="B15" s="37">
        <v>264</v>
      </c>
      <c r="C15" s="46">
        <v>8.5</v>
      </c>
      <c r="D15" s="47">
        <v>374.72321580650657</v>
      </c>
      <c r="E15" s="37">
        <v>3891</v>
      </c>
      <c r="F15" s="46">
        <v>10.4</v>
      </c>
      <c r="G15" s="46">
        <v>530.30261730441089</v>
      </c>
    </row>
    <row r="16" spans="1:7" x14ac:dyDescent="0.35">
      <c r="A16" s="51" t="s">
        <v>178</v>
      </c>
      <c r="B16" s="37">
        <v>275</v>
      </c>
      <c r="C16" s="46">
        <v>8.9</v>
      </c>
      <c r="D16" s="47">
        <v>421.57223448614178</v>
      </c>
      <c r="E16" s="37">
        <v>3824</v>
      </c>
      <c r="F16" s="46">
        <v>10.199999999999999</v>
      </c>
      <c r="G16" s="46">
        <v>561.32027696106138</v>
      </c>
    </row>
    <row r="17" spans="1:7" x14ac:dyDescent="0.35">
      <c r="A17" s="51" t="s">
        <v>179</v>
      </c>
      <c r="B17" s="37">
        <v>287</v>
      </c>
      <c r="C17" s="46">
        <v>9.3000000000000007</v>
      </c>
      <c r="D17" s="47">
        <v>437.72019461009353</v>
      </c>
      <c r="E17" s="37">
        <v>3406</v>
      </c>
      <c r="F17" s="46">
        <v>9.1</v>
      </c>
      <c r="G17" s="46">
        <v>508.28234591851964</v>
      </c>
    </row>
    <row r="18" spans="1:7" x14ac:dyDescent="0.35">
      <c r="A18" s="51" t="s">
        <v>180</v>
      </c>
      <c r="B18" s="37">
        <v>268</v>
      </c>
      <c r="C18" s="46">
        <v>8.6999999999999993</v>
      </c>
      <c r="D18" s="47">
        <v>405.21334180047779</v>
      </c>
      <c r="E18" s="37">
        <v>3466</v>
      </c>
      <c r="F18" s="46">
        <v>9.1999999999999993</v>
      </c>
      <c r="G18" s="46">
        <v>537.15031375095498</v>
      </c>
    </row>
    <row r="19" spans="1:7" x14ac:dyDescent="0.35">
      <c r="A19" s="51" t="s">
        <v>181</v>
      </c>
      <c r="B19" s="37">
        <v>403</v>
      </c>
      <c r="C19" s="46">
        <v>13</v>
      </c>
      <c r="D19" s="47">
        <v>523.2950708980419</v>
      </c>
      <c r="E19" s="37">
        <v>4352</v>
      </c>
      <c r="F19" s="46">
        <v>11.6</v>
      </c>
      <c r="G19" s="46">
        <v>620.20718226139059</v>
      </c>
    </row>
    <row r="20" spans="1:7" x14ac:dyDescent="0.35">
      <c r="A20" s="51" t="s">
        <v>182</v>
      </c>
      <c r="B20" s="37">
        <v>435</v>
      </c>
      <c r="C20" s="46">
        <v>14.1</v>
      </c>
      <c r="D20" s="47">
        <v>561.18894651288804</v>
      </c>
      <c r="E20" s="37">
        <v>4992</v>
      </c>
      <c r="F20" s="46">
        <v>13.3</v>
      </c>
      <c r="G20" s="46">
        <v>725.62147327904734</v>
      </c>
    </row>
    <row r="21" spans="1:7" x14ac:dyDescent="0.35">
      <c r="A21" s="51" t="s">
        <v>183</v>
      </c>
      <c r="B21" s="37">
        <v>420</v>
      </c>
      <c r="C21" s="46">
        <v>13.6</v>
      </c>
      <c r="D21" s="47">
        <v>558.07278863657507</v>
      </c>
      <c r="E21" s="37">
        <v>4569</v>
      </c>
      <c r="F21" s="46">
        <v>12.2</v>
      </c>
      <c r="G21" s="46">
        <v>672.06396742791742</v>
      </c>
    </row>
    <row r="22" spans="1:7" x14ac:dyDescent="0.35">
      <c r="A22" s="51" t="s">
        <v>184</v>
      </c>
      <c r="B22" s="37">
        <v>455</v>
      </c>
      <c r="C22" s="46">
        <v>14.7</v>
      </c>
      <c r="D22" s="47">
        <v>223.88537069020663</v>
      </c>
      <c r="E22" s="37">
        <v>5331</v>
      </c>
      <c r="F22" s="46">
        <v>14.2</v>
      </c>
      <c r="G22" s="46">
        <v>286.3236547595198</v>
      </c>
    </row>
    <row r="23" spans="1:7" x14ac:dyDescent="0.35">
      <c r="A23" s="30" t="s">
        <v>185</v>
      </c>
      <c r="B23" s="37"/>
      <c r="C23" s="46"/>
      <c r="D23" s="47"/>
      <c r="E23" s="37"/>
      <c r="F23" s="46"/>
      <c r="G23" s="46"/>
    </row>
    <row r="24" spans="1:7" ht="15" x14ac:dyDescent="0.35">
      <c r="A24" s="51" t="s">
        <v>186</v>
      </c>
      <c r="B24" s="37">
        <v>4</v>
      </c>
      <c r="C24" s="46">
        <v>0.1</v>
      </c>
      <c r="D24" s="47">
        <v>116.41443538998836</v>
      </c>
      <c r="E24" s="37">
        <v>188</v>
      </c>
      <c r="F24" s="46">
        <v>0.5</v>
      </c>
      <c r="G24" s="46">
        <v>169.09059838284631</v>
      </c>
    </row>
    <row r="25" spans="1:7" ht="15" x14ac:dyDescent="0.35">
      <c r="A25" s="51" t="s">
        <v>187</v>
      </c>
      <c r="B25" s="37">
        <v>16</v>
      </c>
      <c r="C25" s="46">
        <v>0.5</v>
      </c>
      <c r="D25" s="47">
        <v>73.04268431864871</v>
      </c>
      <c r="E25" s="37">
        <v>287</v>
      </c>
      <c r="F25" s="46">
        <v>0.8</v>
      </c>
      <c r="G25" s="46">
        <v>75.896410655115602</v>
      </c>
    </row>
    <row r="26" spans="1:7" ht="15" x14ac:dyDescent="0.35">
      <c r="A26" s="51" t="s">
        <v>188</v>
      </c>
      <c r="B26" s="37">
        <v>1642</v>
      </c>
      <c r="C26" s="46">
        <v>53.1</v>
      </c>
      <c r="D26" s="47">
        <v>940.95264291936007</v>
      </c>
      <c r="E26" s="37">
        <v>22153</v>
      </c>
      <c r="F26" s="46">
        <v>59.1</v>
      </c>
      <c r="G26" s="46">
        <v>977.1320316962524</v>
      </c>
    </row>
    <row r="27" spans="1:7" x14ac:dyDescent="0.35">
      <c r="A27" s="51" t="s">
        <v>189</v>
      </c>
      <c r="B27" s="37">
        <v>387</v>
      </c>
      <c r="C27" s="46">
        <v>12.5</v>
      </c>
      <c r="D27" s="47">
        <v>318.71000683538256</v>
      </c>
      <c r="E27" s="37">
        <v>3804</v>
      </c>
      <c r="F27" s="46">
        <v>10.1</v>
      </c>
      <c r="G27" s="46">
        <v>339.03471362529177</v>
      </c>
    </row>
    <row r="28" spans="1:7" ht="15" x14ac:dyDescent="0.35">
      <c r="A28" s="51" t="s">
        <v>190</v>
      </c>
      <c r="B28" s="37">
        <v>907</v>
      </c>
      <c r="C28" s="46">
        <v>29.3</v>
      </c>
      <c r="D28" s="47">
        <v>118.80498168805244</v>
      </c>
      <c r="E28" s="37">
        <v>9021</v>
      </c>
      <c r="F28" s="46">
        <v>24.1</v>
      </c>
      <c r="G28" s="46">
        <v>137.01357787697756</v>
      </c>
    </row>
    <row r="29" spans="1:7" x14ac:dyDescent="0.35">
      <c r="A29" s="51" t="s">
        <v>191</v>
      </c>
      <c r="B29" s="37">
        <v>135</v>
      </c>
      <c r="C29" s="46">
        <v>4.4000000000000004</v>
      </c>
      <c r="D29" s="47">
        <v>651.92196252655981</v>
      </c>
      <c r="E29" s="37">
        <v>2034</v>
      </c>
      <c r="F29" s="46">
        <v>5.4</v>
      </c>
      <c r="G29" s="46">
        <v>860.15139341142628</v>
      </c>
    </row>
    <row r="30" spans="1:7" ht="15" x14ac:dyDescent="0.35">
      <c r="A30" s="51" t="s">
        <v>192</v>
      </c>
      <c r="B30" s="37">
        <v>0</v>
      </c>
      <c r="C30" s="46">
        <v>0</v>
      </c>
      <c r="D30" s="47" t="s">
        <v>107</v>
      </c>
      <c r="E30" s="37">
        <v>3</v>
      </c>
      <c r="F30" s="46">
        <v>0</v>
      </c>
      <c r="G30" s="37" t="s">
        <v>107</v>
      </c>
    </row>
    <row r="31" spans="1:7" ht="15" x14ac:dyDescent="0.35">
      <c r="A31" s="30" t="s">
        <v>193</v>
      </c>
      <c r="B31" s="37"/>
      <c r="C31" s="46"/>
      <c r="D31" s="47"/>
      <c r="E31" s="37"/>
      <c r="F31" s="46"/>
      <c r="G31" s="37"/>
    </row>
    <row r="32" spans="1:7" x14ac:dyDescent="0.35">
      <c r="A32" s="30" t="s">
        <v>194</v>
      </c>
      <c r="B32" s="38">
        <v>2198</v>
      </c>
      <c r="C32" s="46"/>
      <c r="D32" s="47"/>
      <c r="E32" s="123">
        <v>27750</v>
      </c>
      <c r="F32" s="46"/>
      <c r="G32" s="37"/>
    </row>
    <row r="33" spans="1:7" x14ac:dyDescent="0.35">
      <c r="A33" s="51" t="s">
        <v>195</v>
      </c>
      <c r="B33" s="48">
        <v>268.76716917922948</v>
      </c>
      <c r="C33" s="46">
        <v>12.227805695142377</v>
      </c>
      <c r="D33" s="47">
        <v>60.682916569869079</v>
      </c>
      <c r="E33" s="48">
        <v>3648.2157070841072</v>
      </c>
      <c r="F33" s="46">
        <v>13.146723268771558</v>
      </c>
      <c r="G33" s="46">
        <v>85</v>
      </c>
    </row>
    <row r="34" spans="1:7" ht="15" x14ac:dyDescent="0.35">
      <c r="A34" s="51" t="s">
        <v>196</v>
      </c>
      <c r="B34" s="48">
        <v>103.08877721943048</v>
      </c>
      <c r="C34" s="46">
        <v>4.6901172529313229</v>
      </c>
      <c r="D34" s="47" t="s">
        <v>107</v>
      </c>
      <c r="E34" s="48">
        <v>1370.688511541523</v>
      </c>
      <c r="F34" s="46">
        <v>4.9394180596090917</v>
      </c>
      <c r="G34" s="122" t="s">
        <v>107</v>
      </c>
    </row>
    <row r="35" spans="1:7" ht="15" x14ac:dyDescent="0.35">
      <c r="A35" s="51" t="s">
        <v>197</v>
      </c>
      <c r="B35" s="48">
        <v>1670.283640424344</v>
      </c>
      <c r="C35" s="46">
        <v>75.991066443327753</v>
      </c>
      <c r="D35" s="47">
        <v>12627.043838371226</v>
      </c>
      <c r="E35" s="48">
        <v>21165.295834438843</v>
      </c>
      <c r="F35" s="46">
        <v>76.271336340320147</v>
      </c>
      <c r="G35" s="46">
        <v>16509.320958568744</v>
      </c>
    </row>
    <row r="36" spans="1:7" ht="15" x14ac:dyDescent="0.35">
      <c r="A36" s="51" t="s">
        <v>198</v>
      </c>
      <c r="B36" s="48">
        <v>128.86097152428812</v>
      </c>
      <c r="C36" s="46">
        <v>5.8626465661641545</v>
      </c>
      <c r="D36" s="47" t="s">
        <v>107</v>
      </c>
      <c r="E36" s="48">
        <v>1276.2005837092067</v>
      </c>
      <c r="F36" s="46">
        <v>4.5989210223755199</v>
      </c>
      <c r="G36" s="37" t="s">
        <v>107</v>
      </c>
    </row>
    <row r="37" spans="1:7" ht="15" x14ac:dyDescent="0.35">
      <c r="A37" s="51" t="s">
        <v>199</v>
      </c>
      <c r="B37" s="48">
        <v>26.999441652707986</v>
      </c>
      <c r="C37" s="46">
        <v>1.2283640424343942</v>
      </c>
      <c r="D37" s="47" t="s">
        <v>107</v>
      </c>
      <c r="E37" s="48">
        <v>289.59936322631995</v>
      </c>
      <c r="F37" s="46">
        <v>1.0436013089236755</v>
      </c>
      <c r="G37" s="37" t="s">
        <v>107</v>
      </c>
    </row>
    <row r="38" spans="1:7" x14ac:dyDescent="0.35">
      <c r="A38" s="30" t="s">
        <v>200</v>
      </c>
      <c r="B38" s="123">
        <v>893</v>
      </c>
      <c r="C38" s="46"/>
      <c r="D38" s="47"/>
      <c r="E38" s="123">
        <v>9740</v>
      </c>
      <c r="F38" s="46"/>
      <c r="G38" s="46"/>
    </row>
    <row r="39" spans="1:7" x14ac:dyDescent="0.35">
      <c r="A39" s="51" t="s">
        <v>195</v>
      </c>
      <c r="B39" s="48">
        <v>731.85714285714289</v>
      </c>
      <c r="C39" s="46">
        <v>81.954887218045116</v>
      </c>
      <c r="D39" s="47">
        <v>89.918413476212862</v>
      </c>
      <c r="E39" s="48">
        <v>7954.0166696222732</v>
      </c>
      <c r="F39" s="46">
        <v>81.663415499201989</v>
      </c>
      <c r="G39" s="46">
        <v>98.531485035303376</v>
      </c>
    </row>
    <row r="40" spans="1:7" ht="15" x14ac:dyDescent="0.35">
      <c r="A40" s="51" t="s">
        <v>201</v>
      </c>
      <c r="B40" s="48">
        <v>119.17857142857143</v>
      </c>
      <c r="C40" s="46">
        <v>13.345864661654137</v>
      </c>
      <c r="D40" s="47" t="s">
        <v>107</v>
      </c>
      <c r="E40" s="48">
        <v>1307.5332505763431</v>
      </c>
      <c r="F40" s="46">
        <v>13.424366022344387</v>
      </c>
      <c r="G40" s="37" t="s">
        <v>107</v>
      </c>
    </row>
    <row r="41" spans="1:7" ht="15.5" thickBot="1" x14ac:dyDescent="0.4">
      <c r="A41" s="51" t="s">
        <v>202</v>
      </c>
      <c r="B41" s="48">
        <v>41.964285714285708</v>
      </c>
      <c r="C41" s="46">
        <v>4.6992481203007515</v>
      </c>
      <c r="D41" s="47" t="s">
        <v>107</v>
      </c>
      <c r="E41" s="48">
        <v>478.45007980138325</v>
      </c>
      <c r="F41" s="46">
        <v>4.9122184784536271</v>
      </c>
      <c r="G41" s="37" t="s">
        <v>107</v>
      </c>
    </row>
    <row r="42" spans="1:7" ht="15" thickBot="1" x14ac:dyDescent="0.4">
      <c r="A42" s="5" t="s">
        <v>120</v>
      </c>
      <c r="B42" s="25">
        <v>3091</v>
      </c>
      <c r="C42" s="33">
        <v>100</v>
      </c>
      <c r="D42" s="50">
        <v>328.47475494571825</v>
      </c>
      <c r="E42" s="25">
        <v>37490</v>
      </c>
      <c r="F42" s="33">
        <v>100</v>
      </c>
      <c r="G42" s="33">
        <v>350.4</v>
      </c>
    </row>
    <row r="44" spans="1:7" x14ac:dyDescent="0.35">
      <c r="A44" s="52" t="s">
        <v>214</v>
      </c>
    </row>
    <row r="45" spans="1:7" x14ac:dyDescent="0.35">
      <c r="A45" s="36" t="s">
        <v>204</v>
      </c>
    </row>
    <row r="46" spans="1:7" x14ac:dyDescent="0.35">
      <c r="A46" s="36" t="s">
        <v>205</v>
      </c>
    </row>
    <row r="47" spans="1:7" x14ac:dyDescent="0.35">
      <c r="A47" s="36" t="s">
        <v>206</v>
      </c>
    </row>
    <row r="48" spans="1:7" x14ac:dyDescent="0.35">
      <c r="A48" s="36" t="s">
        <v>207</v>
      </c>
    </row>
    <row r="49" spans="1:1" x14ac:dyDescent="0.35">
      <c r="A49" s="36" t="s">
        <v>203</v>
      </c>
    </row>
    <row r="50" spans="1:1" x14ac:dyDescent="0.35">
      <c r="A50" s="36" t="s">
        <v>114</v>
      </c>
    </row>
    <row r="51" spans="1:1" x14ac:dyDescent="0.35">
      <c r="A51" s="36" t="s">
        <v>394</v>
      </c>
    </row>
  </sheetData>
  <mergeCells count="3">
    <mergeCell ref="A3:A4"/>
    <mergeCell ref="B3:D3"/>
    <mergeCell ref="E3:G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2F4F7-D840-4EEC-93D3-B51CECE3DD47}">
  <dimension ref="A1:G51"/>
  <sheetViews>
    <sheetView showGridLines="0" topLeftCell="A14" workbookViewId="0">
      <selection activeCell="D24" sqref="D24:D29"/>
    </sheetView>
  </sheetViews>
  <sheetFormatPr defaultRowHeight="14.5" x14ac:dyDescent="0.35"/>
  <cols>
    <col min="1" max="1" width="39" customWidth="1"/>
    <col min="2" max="2" width="9.453125" bestFit="1" customWidth="1"/>
    <col min="4" max="4" width="9.453125" bestFit="1" customWidth="1"/>
  </cols>
  <sheetData>
    <row r="1" spans="1:7" ht="17.5" x14ac:dyDescent="0.35">
      <c r="A1" s="13" t="s">
        <v>399</v>
      </c>
    </row>
    <row r="2" spans="1:7" ht="15" thickBot="1" x14ac:dyDescent="0.4"/>
    <row r="3" spans="1:7" ht="15" x14ac:dyDescent="0.35">
      <c r="A3" s="141" t="s">
        <v>162</v>
      </c>
      <c r="B3" s="143" t="s">
        <v>215</v>
      </c>
      <c r="C3" s="144"/>
      <c r="D3" s="144"/>
      <c r="E3" s="144" t="s">
        <v>164</v>
      </c>
      <c r="F3" s="144"/>
      <c r="G3" s="145"/>
    </row>
    <row r="4" spans="1:7" ht="26.5" x14ac:dyDescent="0.35">
      <c r="A4" s="142"/>
      <c r="B4" s="15" t="s">
        <v>1</v>
      </c>
      <c r="C4" s="15" t="s">
        <v>165</v>
      </c>
      <c r="D4" s="125" t="s">
        <v>166</v>
      </c>
      <c r="E4" s="15" t="s">
        <v>1</v>
      </c>
      <c r="F4" s="15" t="s">
        <v>165</v>
      </c>
      <c r="G4" s="121" t="s">
        <v>166</v>
      </c>
    </row>
    <row r="5" spans="1:7" ht="15" x14ac:dyDescent="0.35">
      <c r="A5" s="30" t="s">
        <v>167</v>
      </c>
      <c r="B5" s="37"/>
      <c r="C5" s="37"/>
      <c r="D5" s="126"/>
      <c r="E5" s="37"/>
      <c r="F5" s="37"/>
      <c r="G5" s="37"/>
    </row>
    <row r="6" spans="1:7" x14ac:dyDescent="0.35">
      <c r="A6" s="51" t="s">
        <v>168</v>
      </c>
      <c r="B6" s="37">
        <v>2911</v>
      </c>
      <c r="C6" s="46">
        <v>72</v>
      </c>
      <c r="D6" s="47">
        <v>562.36754611858214</v>
      </c>
      <c r="E6" s="37">
        <v>27297</v>
      </c>
      <c r="F6" s="46">
        <v>72.8</v>
      </c>
      <c r="G6" s="46">
        <v>520.95211504039537</v>
      </c>
    </row>
    <row r="7" spans="1:7" x14ac:dyDescent="0.35">
      <c r="A7" s="51" t="s">
        <v>169</v>
      </c>
      <c r="B7" s="37">
        <v>1073</v>
      </c>
      <c r="C7" s="46">
        <v>26.5</v>
      </c>
      <c r="D7" s="47">
        <v>193.16557512214618</v>
      </c>
      <c r="E7" s="37">
        <v>9694</v>
      </c>
      <c r="F7" s="46">
        <v>25.9</v>
      </c>
      <c r="G7" s="46">
        <v>177.57362692759159</v>
      </c>
    </row>
    <row r="8" spans="1:7" x14ac:dyDescent="0.35">
      <c r="A8" s="51" t="s">
        <v>170</v>
      </c>
      <c r="B8" s="37">
        <v>61</v>
      </c>
      <c r="C8" s="46">
        <v>1.5</v>
      </c>
      <c r="D8" s="47" t="s">
        <v>107</v>
      </c>
      <c r="E8" s="37">
        <v>499</v>
      </c>
      <c r="F8" s="46">
        <v>1.3</v>
      </c>
      <c r="G8" s="46" t="s">
        <v>107</v>
      </c>
    </row>
    <row r="9" spans="1:7" x14ac:dyDescent="0.35">
      <c r="A9" s="30" t="s">
        <v>171</v>
      </c>
      <c r="B9" s="37"/>
      <c r="C9" s="46"/>
      <c r="D9" s="47"/>
      <c r="E9" s="37"/>
      <c r="F9" s="46"/>
      <c r="G9" s="46"/>
    </row>
    <row r="10" spans="1:7" x14ac:dyDescent="0.35">
      <c r="A10" s="51" t="s">
        <v>172</v>
      </c>
      <c r="B10" s="37">
        <v>4</v>
      </c>
      <c r="C10" s="46">
        <v>0.1</v>
      </c>
      <c r="D10" s="47">
        <v>2.4930972370249869</v>
      </c>
      <c r="E10" s="37">
        <v>36</v>
      </c>
      <c r="F10" s="46">
        <v>0.1</v>
      </c>
      <c r="G10" s="46">
        <v>2.2000000000000002</v>
      </c>
    </row>
    <row r="11" spans="1:7" x14ac:dyDescent="0.35">
      <c r="A11" s="51" t="s">
        <v>173</v>
      </c>
      <c r="B11" s="37">
        <v>3</v>
      </c>
      <c r="C11" s="46">
        <v>0.1</v>
      </c>
      <c r="D11" s="47">
        <v>10.72769533345253</v>
      </c>
      <c r="E11" s="37">
        <v>21</v>
      </c>
      <c r="F11" s="46">
        <v>0.1</v>
      </c>
      <c r="G11" s="46">
        <v>7.6083924191427164</v>
      </c>
    </row>
    <row r="12" spans="1:7" x14ac:dyDescent="0.35">
      <c r="A12" s="51" t="s">
        <v>174</v>
      </c>
      <c r="B12" s="37">
        <v>10</v>
      </c>
      <c r="C12" s="46">
        <v>0.2</v>
      </c>
      <c r="D12" s="47">
        <v>12.649581298859006</v>
      </c>
      <c r="E12" s="37">
        <v>152</v>
      </c>
      <c r="F12" s="46">
        <v>0.4</v>
      </c>
      <c r="G12" s="46">
        <v>21.555086007629367</v>
      </c>
    </row>
    <row r="13" spans="1:7" x14ac:dyDescent="0.35">
      <c r="A13" s="51" t="s">
        <v>175</v>
      </c>
      <c r="B13" s="37">
        <v>128</v>
      </c>
      <c r="C13" s="46">
        <v>3.2</v>
      </c>
      <c r="D13" s="47">
        <v>169.08404005178198</v>
      </c>
      <c r="E13" s="37">
        <v>1080</v>
      </c>
      <c r="F13" s="46">
        <v>2.9</v>
      </c>
      <c r="G13" s="46">
        <v>144.43542466020898</v>
      </c>
    </row>
    <row r="14" spans="1:7" x14ac:dyDescent="0.35">
      <c r="A14" s="51" t="s">
        <v>176</v>
      </c>
      <c r="B14" s="37">
        <v>296</v>
      </c>
      <c r="C14" s="46">
        <v>7.3</v>
      </c>
      <c r="D14" s="47">
        <v>440.03746264884717</v>
      </c>
      <c r="E14" s="37">
        <v>2370</v>
      </c>
      <c r="F14" s="46">
        <v>6.3</v>
      </c>
      <c r="G14" s="46">
        <v>336.76875354353194</v>
      </c>
    </row>
    <row r="15" spans="1:7" x14ac:dyDescent="0.35">
      <c r="A15" s="51" t="s">
        <v>177</v>
      </c>
      <c r="B15" s="37">
        <v>408</v>
      </c>
      <c r="C15" s="46">
        <v>10.1</v>
      </c>
      <c r="D15" s="47">
        <v>578.31325301204822</v>
      </c>
      <c r="E15" s="37">
        <v>3891</v>
      </c>
      <c r="F15" s="46">
        <v>10.4</v>
      </c>
      <c r="G15" s="46">
        <v>530.30261730441089</v>
      </c>
    </row>
    <row r="16" spans="1:7" x14ac:dyDescent="0.35">
      <c r="A16" s="51" t="s">
        <v>178</v>
      </c>
      <c r="B16" s="37">
        <v>421</v>
      </c>
      <c r="C16" s="46">
        <v>10.4</v>
      </c>
      <c r="D16" s="47">
        <v>658.24447293536377</v>
      </c>
      <c r="E16" s="37">
        <v>3824</v>
      </c>
      <c r="F16" s="46">
        <v>10.199999999999999</v>
      </c>
      <c r="G16" s="46">
        <v>561.32027696106138</v>
      </c>
    </row>
    <row r="17" spans="1:7" x14ac:dyDescent="0.35">
      <c r="A17" s="51" t="s">
        <v>179</v>
      </c>
      <c r="B17" s="37">
        <v>356</v>
      </c>
      <c r="C17" s="46">
        <v>8.8000000000000007</v>
      </c>
      <c r="D17" s="47">
        <v>559.54607610455344</v>
      </c>
      <c r="E17" s="37">
        <v>3406</v>
      </c>
      <c r="F17" s="46">
        <v>9.1</v>
      </c>
      <c r="G17" s="46">
        <v>508.28234591851964</v>
      </c>
    </row>
    <row r="18" spans="1:7" x14ac:dyDescent="0.35">
      <c r="A18" s="51" t="s">
        <v>180</v>
      </c>
      <c r="B18" s="37">
        <v>391</v>
      </c>
      <c r="C18" s="46">
        <v>9.6999999999999993</v>
      </c>
      <c r="D18" s="47">
        <v>623.35591869270627</v>
      </c>
      <c r="E18" s="37">
        <v>3466</v>
      </c>
      <c r="F18" s="46">
        <v>9.1999999999999993</v>
      </c>
      <c r="G18" s="46">
        <v>537.15031375095498</v>
      </c>
    </row>
    <row r="19" spans="1:7" x14ac:dyDescent="0.35">
      <c r="A19" s="51" t="s">
        <v>181</v>
      </c>
      <c r="B19" s="37">
        <v>484</v>
      </c>
      <c r="C19" s="46">
        <v>12</v>
      </c>
      <c r="D19" s="47">
        <v>672.55850147295871</v>
      </c>
      <c r="E19" s="37">
        <v>4352</v>
      </c>
      <c r="F19" s="46">
        <v>11.6</v>
      </c>
      <c r="G19" s="46">
        <v>620.20718226139059</v>
      </c>
    </row>
    <row r="20" spans="1:7" x14ac:dyDescent="0.35">
      <c r="A20" s="51" t="s">
        <v>182</v>
      </c>
      <c r="B20" s="37">
        <v>549</v>
      </c>
      <c r="C20" s="46">
        <v>13.6</v>
      </c>
      <c r="D20" s="47">
        <v>770.62365772518638</v>
      </c>
      <c r="E20" s="37">
        <v>4992</v>
      </c>
      <c r="F20" s="46">
        <v>13.3</v>
      </c>
      <c r="G20" s="46">
        <v>725.62147327904734</v>
      </c>
    </row>
    <row r="21" spans="1:7" x14ac:dyDescent="0.35">
      <c r="A21" s="51" t="s">
        <v>183</v>
      </c>
      <c r="B21" s="37">
        <v>500</v>
      </c>
      <c r="C21" s="46">
        <v>12.4</v>
      </c>
      <c r="D21" s="47">
        <v>722.02166064981952</v>
      </c>
      <c r="E21" s="37">
        <v>4569</v>
      </c>
      <c r="F21" s="46">
        <v>12.2</v>
      </c>
      <c r="G21" s="46">
        <v>672.06396742791742</v>
      </c>
    </row>
    <row r="22" spans="1:7" x14ac:dyDescent="0.35">
      <c r="A22" s="51" t="s">
        <v>184</v>
      </c>
      <c r="B22" s="37">
        <v>495</v>
      </c>
      <c r="C22" s="46">
        <v>12.2</v>
      </c>
      <c r="D22" s="47">
        <v>261.38889915669074</v>
      </c>
      <c r="E22" s="37">
        <v>5331</v>
      </c>
      <c r="F22" s="46">
        <v>14.2</v>
      </c>
      <c r="G22" s="46">
        <v>286.3236547595198</v>
      </c>
    </row>
    <row r="23" spans="1:7" x14ac:dyDescent="0.35">
      <c r="A23" s="30" t="s">
        <v>185</v>
      </c>
      <c r="B23" s="37"/>
      <c r="C23" s="46"/>
      <c r="D23" s="47"/>
      <c r="E23" s="37"/>
      <c r="F23" s="46"/>
      <c r="G23" s="46"/>
    </row>
    <row r="24" spans="1:7" ht="15" x14ac:dyDescent="0.35">
      <c r="A24" s="51" t="s">
        <v>186</v>
      </c>
      <c r="B24" s="37">
        <v>5</v>
      </c>
      <c r="C24" s="46">
        <v>0.1</v>
      </c>
      <c r="D24" s="47">
        <v>110.84016847705607</v>
      </c>
      <c r="E24" s="37">
        <v>188</v>
      </c>
      <c r="F24" s="46">
        <v>0.5</v>
      </c>
      <c r="G24" s="46">
        <v>169.09059838284631</v>
      </c>
    </row>
    <row r="25" spans="1:7" ht="15" x14ac:dyDescent="0.35">
      <c r="A25" s="51" t="s">
        <v>187</v>
      </c>
      <c r="B25" s="37">
        <v>38</v>
      </c>
      <c r="C25" s="46">
        <v>0.9</v>
      </c>
      <c r="D25" s="47">
        <v>97.74165337723133</v>
      </c>
      <c r="E25" s="37">
        <v>287</v>
      </c>
      <c r="F25" s="46">
        <v>0.8</v>
      </c>
      <c r="G25" s="46">
        <v>75.896410655115602</v>
      </c>
    </row>
    <row r="26" spans="1:7" ht="15" x14ac:dyDescent="0.35">
      <c r="A26" s="51" t="s">
        <v>188</v>
      </c>
      <c r="B26" s="37">
        <v>2575</v>
      </c>
      <c r="C26" s="46">
        <v>63.7</v>
      </c>
      <c r="D26" s="47">
        <v>936.92238280283516</v>
      </c>
      <c r="E26" s="37">
        <v>22153</v>
      </c>
      <c r="F26" s="46">
        <v>59.1</v>
      </c>
      <c r="G26" s="46">
        <v>977.1320316962524</v>
      </c>
    </row>
    <row r="27" spans="1:7" x14ac:dyDescent="0.35">
      <c r="A27" s="51" t="s">
        <v>189</v>
      </c>
      <c r="B27" s="37">
        <v>337</v>
      </c>
      <c r="C27" s="46">
        <v>8.3000000000000007</v>
      </c>
      <c r="D27" s="47">
        <v>311.01759049042954</v>
      </c>
      <c r="E27" s="37">
        <v>3804</v>
      </c>
      <c r="F27" s="46">
        <v>10.1</v>
      </c>
      <c r="G27" s="46">
        <v>339.03471362529177</v>
      </c>
    </row>
    <row r="28" spans="1:7" ht="15" x14ac:dyDescent="0.35">
      <c r="A28" s="51" t="s">
        <v>190</v>
      </c>
      <c r="B28" s="37">
        <v>934</v>
      </c>
      <c r="C28" s="46">
        <v>23.1</v>
      </c>
      <c r="D28" s="47">
        <v>149.81441618893939</v>
      </c>
      <c r="E28" s="37">
        <v>9021</v>
      </c>
      <c r="F28" s="46">
        <v>24.1</v>
      </c>
      <c r="G28" s="46">
        <v>137.01357787697756</v>
      </c>
    </row>
    <row r="29" spans="1:7" x14ac:dyDescent="0.35">
      <c r="A29" s="51" t="s">
        <v>191</v>
      </c>
      <c r="B29" s="37">
        <v>156</v>
      </c>
      <c r="C29" s="46">
        <v>3.9</v>
      </c>
      <c r="D29" s="47">
        <v>675.38315005628192</v>
      </c>
      <c r="E29" s="37">
        <v>2034</v>
      </c>
      <c r="F29" s="46">
        <v>5.4</v>
      </c>
      <c r="G29" s="46">
        <v>860.15139341142628</v>
      </c>
    </row>
    <row r="30" spans="1:7" ht="15" x14ac:dyDescent="0.35">
      <c r="A30" s="51" t="s">
        <v>192</v>
      </c>
      <c r="B30" s="37">
        <v>0</v>
      </c>
      <c r="C30" s="46">
        <v>0</v>
      </c>
      <c r="D30" s="47" t="s">
        <v>107</v>
      </c>
      <c r="E30" s="37">
        <v>3</v>
      </c>
      <c r="F30" s="46">
        <v>0</v>
      </c>
      <c r="G30" s="37" t="s">
        <v>107</v>
      </c>
    </row>
    <row r="31" spans="1:7" ht="15" x14ac:dyDescent="0.35">
      <c r="A31" s="30" t="s">
        <v>193</v>
      </c>
      <c r="B31" s="37"/>
      <c r="C31" s="46"/>
      <c r="D31" s="47"/>
      <c r="E31" s="37"/>
      <c r="F31" s="46"/>
      <c r="G31" s="37"/>
    </row>
    <row r="32" spans="1:7" x14ac:dyDescent="0.35">
      <c r="A32" s="30" t="s">
        <v>194</v>
      </c>
      <c r="B32" s="38">
        <v>2967</v>
      </c>
      <c r="C32" s="46"/>
      <c r="D32" s="47"/>
      <c r="E32" s="123">
        <v>27750</v>
      </c>
      <c r="F32" s="46"/>
      <c r="G32" s="37"/>
    </row>
    <row r="33" spans="1:7" x14ac:dyDescent="0.35">
      <c r="A33" s="51" t="s">
        <v>195</v>
      </c>
      <c r="B33" s="48">
        <v>408.19096509240245</v>
      </c>
      <c r="C33" s="46">
        <v>13.757700205338811</v>
      </c>
      <c r="D33" s="47">
        <v>96.437364509214049</v>
      </c>
      <c r="E33" s="48">
        <v>3648.2157070841072</v>
      </c>
      <c r="F33" s="46">
        <v>13.146723268771558</v>
      </c>
      <c r="G33" s="46">
        <v>85</v>
      </c>
    </row>
    <row r="34" spans="1:7" ht="15" x14ac:dyDescent="0.35">
      <c r="A34" s="51" t="s">
        <v>196</v>
      </c>
      <c r="B34" s="48">
        <v>131.5958932238193</v>
      </c>
      <c r="C34" s="46">
        <v>4.4353182751540041</v>
      </c>
      <c r="D34" s="47" t="s">
        <v>107</v>
      </c>
      <c r="E34" s="48">
        <v>1370.688511541523</v>
      </c>
      <c r="F34" s="46">
        <v>4.9394180596090917</v>
      </c>
      <c r="G34" s="122" t="s">
        <v>107</v>
      </c>
    </row>
    <row r="35" spans="1:7" ht="15" x14ac:dyDescent="0.35">
      <c r="A35" s="51" t="s">
        <v>197</v>
      </c>
      <c r="B35" s="48">
        <v>2291.9618069815197</v>
      </c>
      <c r="C35" s="46">
        <v>77.24845995893223</v>
      </c>
      <c r="D35" s="47">
        <v>18130.532253753838</v>
      </c>
      <c r="E35" s="48">
        <v>21165.295834438843</v>
      </c>
      <c r="F35" s="46">
        <v>76.271336340320147</v>
      </c>
      <c r="G35" s="46">
        <v>16509.320958568744</v>
      </c>
    </row>
    <row r="36" spans="1:7" ht="15" x14ac:dyDescent="0.35">
      <c r="A36" s="51" t="s">
        <v>198</v>
      </c>
      <c r="B36" s="48">
        <v>95.041478439425049</v>
      </c>
      <c r="C36" s="46">
        <v>3.2032854209445585</v>
      </c>
      <c r="D36" s="47" t="s">
        <v>107</v>
      </c>
      <c r="E36" s="48">
        <v>1276.2005837092067</v>
      </c>
      <c r="F36" s="46">
        <v>4.5989210223755199</v>
      </c>
      <c r="G36" s="37" t="s">
        <v>107</v>
      </c>
    </row>
    <row r="37" spans="1:7" ht="15" x14ac:dyDescent="0.35">
      <c r="A37" s="51" t="s">
        <v>199</v>
      </c>
      <c r="B37" s="48">
        <v>40.209856262833675</v>
      </c>
      <c r="C37" s="46">
        <v>1.3552361396303902</v>
      </c>
      <c r="D37" s="47" t="s">
        <v>107</v>
      </c>
      <c r="E37" s="48">
        <v>289.59936322631995</v>
      </c>
      <c r="F37" s="46">
        <v>1.0436013089236755</v>
      </c>
      <c r="G37" s="37" t="s">
        <v>107</v>
      </c>
    </row>
    <row r="38" spans="1:7" x14ac:dyDescent="0.35">
      <c r="A38" s="30" t="s">
        <v>200</v>
      </c>
      <c r="B38" s="123">
        <v>1078</v>
      </c>
      <c r="C38" s="46"/>
      <c r="D38" s="47"/>
      <c r="E38" s="123">
        <v>9740</v>
      </c>
      <c r="F38" s="46"/>
      <c r="G38" s="46"/>
    </row>
    <row r="39" spans="1:7" x14ac:dyDescent="0.35">
      <c r="A39" s="51" t="s">
        <v>195</v>
      </c>
      <c r="B39" s="48">
        <v>907.594501718213</v>
      </c>
      <c r="C39" s="46">
        <v>84.192439862542955</v>
      </c>
      <c r="D39" s="47">
        <v>102.77707861397769</v>
      </c>
      <c r="E39" s="48">
        <v>7954.0166696222732</v>
      </c>
      <c r="F39" s="46">
        <v>81.663415499201989</v>
      </c>
      <c r="G39" s="46">
        <v>98.531485035303376</v>
      </c>
    </row>
    <row r="40" spans="1:7" ht="15" x14ac:dyDescent="0.35">
      <c r="A40" s="51" t="s">
        <v>201</v>
      </c>
      <c r="B40" s="48">
        <v>122.24742268041237</v>
      </c>
      <c r="C40" s="46">
        <v>11.340206185567011</v>
      </c>
      <c r="D40" s="47" t="s">
        <v>107</v>
      </c>
      <c r="E40" s="48">
        <v>1307.5332505763431</v>
      </c>
      <c r="F40" s="46">
        <v>13.424366022344387</v>
      </c>
      <c r="G40" s="37" t="s">
        <v>107</v>
      </c>
    </row>
    <row r="41" spans="1:7" ht="15.5" thickBot="1" x14ac:dyDescent="0.4">
      <c r="A41" s="51" t="s">
        <v>202</v>
      </c>
      <c r="B41" s="48">
        <v>48.15807560137457</v>
      </c>
      <c r="C41" s="46">
        <v>4.4673539518900345</v>
      </c>
      <c r="D41" s="47" t="s">
        <v>107</v>
      </c>
      <c r="E41" s="48">
        <v>478.45007980138325</v>
      </c>
      <c r="F41" s="46">
        <v>4.9122184784536271</v>
      </c>
      <c r="G41" s="37" t="s">
        <v>107</v>
      </c>
    </row>
    <row r="42" spans="1:7" ht="15" thickBot="1" x14ac:dyDescent="0.4">
      <c r="A42" s="5" t="s">
        <v>120</v>
      </c>
      <c r="B42" s="25">
        <v>4045</v>
      </c>
      <c r="C42" s="33">
        <v>100</v>
      </c>
      <c r="D42" s="50">
        <v>443.20413028996182</v>
      </c>
      <c r="E42" s="25">
        <v>37490</v>
      </c>
      <c r="F42" s="33">
        <v>100</v>
      </c>
      <c r="G42" s="33">
        <v>350.4</v>
      </c>
    </row>
    <row r="44" spans="1:7" x14ac:dyDescent="0.35">
      <c r="A44" s="52" t="s">
        <v>216</v>
      </c>
    </row>
    <row r="45" spans="1:7" x14ac:dyDescent="0.35">
      <c r="A45" s="36" t="s">
        <v>204</v>
      </c>
    </row>
    <row r="46" spans="1:7" x14ac:dyDescent="0.35">
      <c r="A46" s="36" t="s">
        <v>205</v>
      </c>
    </row>
    <row r="47" spans="1:7" x14ac:dyDescent="0.35">
      <c r="A47" s="36" t="s">
        <v>206</v>
      </c>
    </row>
    <row r="48" spans="1:7" x14ac:dyDescent="0.35">
      <c r="A48" s="36" t="s">
        <v>207</v>
      </c>
    </row>
    <row r="49" spans="1:1" x14ac:dyDescent="0.35">
      <c r="A49" s="36" t="s">
        <v>203</v>
      </c>
    </row>
    <row r="50" spans="1:1" x14ac:dyDescent="0.35">
      <c r="A50" s="36" t="s">
        <v>114</v>
      </c>
    </row>
    <row r="51" spans="1:1" x14ac:dyDescent="0.35">
      <c r="A51" s="36" t="s">
        <v>394</v>
      </c>
    </row>
  </sheetData>
  <mergeCells count="3">
    <mergeCell ref="A3:A4"/>
    <mergeCell ref="B3:D3"/>
    <mergeCell ref="E3:G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51F45-4F36-42ED-BE03-80F3755528E3}">
  <dimension ref="A1:G51"/>
  <sheetViews>
    <sheetView showGridLines="0" workbookViewId="0">
      <selection activeCell="D24" sqref="D24:D29"/>
    </sheetView>
  </sheetViews>
  <sheetFormatPr defaultRowHeight="14.5" x14ac:dyDescent="0.35"/>
  <cols>
    <col min="1" max="1" width="39" customWidth="1"/>
    <col min="2" max="2" width="9.453125" bestFit="1" customWidth="1"/>
    <col min="4" max="4" width="9.453125" bestFit="1" customWidth="1"/>
  </cols>
  <sheetData>
    <row r="1" spans="1:7" ht="17.5" x14ac:dyDescent="0.35">
      <c r="A1" s="13" t="s">
        <v>400</v>
      </c>
    </row>
    <row r="2" spans="1:7" ht="15" thickBot="1" x14ac:dyDescent="0.4"/>
    <row r="3" spans="1:7" ht="15" x14ac:dyDescent="0.35">
      <c r="A3" s="141" t="s">
        <v>162</v>
      </c>
      <c r="B3" s="143" t="s">
        <v>217</v>
      </c>
      <c r="C3" s="144"/>
      <c r="D3" s="144"/>
      <c r="E3" s="144" t="s">
        <v>164</v>
      </c>
      <c r="F3" s="144"/>
      <c r="G3" s="145"/>
    </row>
    <row r="4" spans="1:7" ht="26.5" x14ac:dyDescent="0.35">
      <c r="A4" s="142"/>
      <c r="B4" s="15" t="s">
        <v>1</v>
      </c>
      <c r="C4" s="15" t="s">
        <v>165</v>
      </c>
      <c r="D4" s="125" t="s">
        <v>166</v>
      </c>
      <c r="E4" s="15" t="s">
        <v>1</v>
      </c>
      <c r="F4" s="15" t="s">
        <v>165</v>
      </c>
      <c r="G4" s="121" t="s">
        <v>166</v>
      </c>
    </row>
    <row r="5" spans="1:7" ht="15" x14ac:dyDescent="0.35">
      <c r="A5" s="30" t="s">
        <v>167</v>
      </c>
      <c r="B5" s="37"/>
      <c r="C5" s="37"/>
      <c r="D5" s="126"/>
      <c r="E5" s="37"/>
      <c r="F5" s="37"/>
      <c r="G5" s="37"/>
    </row>
    <row r="6" spans="1:7" x14ac:dyDescent="0.35">
      <c r="A6" s="51" t="s">
        <v>168</v>
      </c>
      <c r="B6" s="37">
        <v>2414</v>
      </c>
      <c r="C6" s="46">
        <v>68.5</v>
      </c>
      <c r="D6" s="47">
        <v>533.07540786672666</v>
      </c>
      <c r="E6" s="37">
        <v>27297</v>
      </c>
      <c r="F6" s="46">
        <v>72.8</v>
      </c>
      <c r="G6" s="46">
        <v>520.95211504039537</v>
      </c>
    </row>
    <row r="7" spans="1:7" x14ac:dyDescent="0.35">
      <c r="A7" s="51" t="s">
        <v>169</v>
      </c>
      <c r="B7" s="37">
        <v>1064</v>
      </c>
      <c r="C7" s="46">
        <v>30.2</v>
      </c>
      <c r="D7" s="47">
        <v>229.2243856829551</v>
      </c>
      <c r="E7" s="37">
        <v>9694</v>
      </c>
      <c r="F7" s="46">
        <v>25.9</v>
      </c>
      <c r="G7" s="46">
        <v>177.57362692759159</v>
      </c>
    </row>
    <row r="8" spans="1:7" x14ac:dyDescent="0.35">
      <c r="A8" s="51" t="s">
        <v>170</v>
      </c>
      <c r="B8" s="37">
        <v>45</v>
      </c>
      <c r="C8" s="46">
        <v>1.3</v>
      </c>
      <c r="D8" s="47" t="s">
        <v>107</v>
      </c>
      <c r="E8" s="37">
        <v>499</v>
      </c>
      <c r="F8" s="46">
        <v>1.3</v>
      </c>
      <c r="G8" s="46" t="s">
        <v>107</v>
      </c>
    </row>
    <row r="9" spans="1:7" x14ac:dyDescent="0.35">
      <c r="A9" s="30" t="s">
        <v>171</v>
      </c>
      <c r="B9" s="37"/>
      <c r="C9" s="46"/>
      <c r="D9" s="47"/>
      <c r="E9" s="37"/>
      <c r="F9" s="46"/>
      <c r="G9" s="46"/>
    </row>
    <row r="10" spans="1:7" x14ac:dyDescent="0.35">
      <c r="A10" s="51" t="s">
        <v>172</v>
      </c>
      <c r="B10" s="37">
        <v>4</v>
      </c>
      <c r="C10" s="46">
        <v>0.1</v>
      </c>
      <c r="D10" s="47">
        <v>2.4704472744790444</v>
      </c>
      <c r="E10" s="37">
        <v>36</v>
      </c>
      <c r="F10" s="46">
        <v>0.1</v>
      </c>
      <c r="G10" s="46">
        <v>2.2000000000000002</v>
      </c>
    </row>
    <row r="11" spans="1:7" x14ac:dyDescent="0.35">
      <c r="A11" s="51" t="s">
        <v>173</v>
      </c>
      <c r="B11" s="37">
        <v>1</v>
      </c>
      <c r="C11" s="46">
        <v>0</v>
      </c>
      <c r="D11" s="47">
        <v>3.9419741406496374</v>
      </c>
      <c r="E11" s="37">
        <v>21</v>
      </c>
      <c r="F11" s="46">
        <v>0.1</v>
      </c>
      <c r="G11" s="46">
        <v>7.6083924191427164</v>
      </c>
    </row>
    <row r="12" spans="1:7" x14ac:dyDescent="0.35">
      <c r="A12" s="51" t="s">
        <v>174</v>
      </c>
      <c r="B12" s="37">
        <v>15</v>
      </c>
      <c r="C12" s="46">
        <v>0.4</v>
      </c>
      <c r="D12" s="47">
        <v>24.937655860349125</v>
      </c>
      <c r="E12" s="37">
        <v>152</v>
      </c>
      <c r="F12" s="46">
        <v>0.4</v>
      </c>
      <c r="G12" s="46">
        <v>21.555086007629367</v>
      </c>
    </row>
    <row r="13" spans="1:7" x14ac:dyDescent="0.35">
      <c r="A13" s="51" t="s">
        <v>175</v>
      </c>
      <c r="B13" s="37">
        <v>107</v>
      </c>
      <c r="C13" s="46">
        <v>3</v>
      </c>
      <c r="D13" s="47">
        <v>154.39224287198428</v>
      </c>
      <c r="E13" s="37">
        <v>1080</v>
      </c>
      <c r="F13" s="46">
        <v>2.9</v>
      </c>
      <c r="G13" s="46">
        <v>144.43542466020898</v>
      </c>
    </row>
    <row r="14" spans="1:7" x14ac:dyDescent="0.35">
      <c r="A14" s="51" t="s">
        <v>176</v>
      </c>
      <c r="B14" s="37">
        <v>224</v>
      </c>
      <c r="C14" s="46">
        <v>6.4</v>
      </c>
      <c r="D14" s="47">
        <v>334.60303233998059</v>
      </c>
      <c r="E14" s="37">
        <v>2370</v>
      </c>
      <c r="F14" s="46">
        <v>6.3</v>
      </c>
      <c r="G14" s="46">
        <v>336.76875354353194</v>
      </c>
    </row>
    <row r="15" spans="1:7" x14ac:dyDescent="0.35">
      <c r="A15" s="51" t="s">
        <v>177</v>
      </c>
      <c r="B15" s="37">
        <v>378</v>
      </c>
      <c r="C15" s="46">
        <v>10.7</v>
      </c>
      <c r="D15" s="47">
        <v>568.19035880168951</v>
      </c>
      <c r="E15" s="37">
        <v>3891</v>
      </c>
      <c r="F15" s="46">
        <v>10.4</v>
      </c>
      <c r="G15" s="46">
        <v>530.30261730441089</v>
      </c>
    </row>
    <row r="16" spans="1:7" x14ac:dyDescent="0.35">
      <c r="A16" s="51" t="s">
        <v>178</v>
      </c>
      <c r="B16" s="37">
        <v>368</v>
      </c>
      <c r="C16" s="46">
        <v>10.4</v>
      </c>
      <c r="D16" s="47">
        <v>617.96809403862301</v>
      </c>
      <c r="E16" s="37">
        <v>3824</v>
      </c>
      <c r="F16" s="46">
        <v>10.199999999999999</v>
      </c>
      <c r="G16" s="46">
        <v>561.32027696106138</v>
      </c>
    </row>
    <row r="17" spans="1:7" x14ac:dyDescent="0.35">
      <c r="A17" s="51" t="s">
        <v>179</v>
      </c>
      <c r="B17" s="37">
        <v>358</v>
      </c>
      <c r="C17" s="46">
        <v>10.199999999999999</v>
      </c>
      <c r="D17" s="47">
        <v>656.89278702361514</v>
      </c>
      <c r="E17" s="37">
        <v>3406</v>
      </c>
      <c r="F17" s="46">
        <v>9.1</v>
      </c>
      <c r="G17" s="46">
        <v>508.28234591851964</v>
      </c>
    </row>
    <row r="18" spans="1:7" x14ac:dyDescent="0.35">
      <c r="A18" s="51" t="s">
        <v>180</v>
      </c>
      <c r="B18" s="37">
        <v>342</v>
      </c>
      <c r="C18" s="46">
        <v>9.6999999999999993</v>
      </c>
      <c r="D18" s="47">
        <v>684.4654364968178</v>
      </c>
      <c r="E18" s="37">
        <v>3466</v>
      </c>
      <c r="F18" s="46">
        <v>9.1999999999999993</v>
      </c>
      <c r="G18" s="46">
        <v>537.15031375095498</v>
      </c>
    </row>
    <row r="19" spans="1:7" x14ac:dyDescent="0.35">
      <c r="A19" s="51" t="s">
        <v>181</v>
      </c>
      <c r="B19" s="37">
        <v>431</v>
      </c>
      <c r="C19" s="46">
        <v>12.2</v>
      </c>
      <c r="D19" s="47">
        <v>831.46847750598033</v>
      </c>
      <c r="E19" s="37">
        <v>4352</v>
      </c>
      <c r="F19" s="46">
        <v>11.6</v>
      </c>
      <c r="G19" s="46">
        <v>620.20718226139059</v>
      </c>
    </row>
    <row r="20" spans="1:7" x14ac:dyDescent="0.35">
      <c r="A20" s="51" t="s">
        <v>182</v>
      </c>
      <c r="B20" s="37">
        <v>422</v>
      </c>
      <c r="C20" s="46">
        <v>12</v>
      </c>
      <c r="D20" s="47">
        <v>806.71369310470072</v>
      </c>
      <c r="E20" s="37">
        <v>4992</v>
      </c>
      <c r="F20" s="46">
        <v>13.3</v>
      </c>
      <c r="G20" s="46">
        <v>725.62147327904734</v>
      </c>
    </row>
    <row r="21" spans="1:7" x14ac:dyDescent="0.35">
      <c r="A21" s="51" t="s">
        <v>183</v>
      </c>
      <c r="B21" s="37">
        <v>390</v>
      </c>
      <c r="C21" s="46">
        <v>11.1</v>
      </c>
      <c r="D21" s="47">
        <v>739.56081465468196</v>
      </c>
      <c r="E21" s="37">
        <v>4569</v>
      </c>
      <c r="F21" s="46">
        <v>12.2</v>
      </c>
      <c r="G21" s="46">
        <v>672.06396742791742</v>
      </c>
    </row>
    <row r="22" spans="1:7" x14ac:dyDescent="0.35">
      <c r="A22" s="51" t="s">
        <v>184</v>
      </c>
      <c r="B22" s="37">
        <v>483</v>
      </c>
      <c r="C22" s="46">
        <v>13.7</v>
      </c>
      <c r="D22" s="47">
        <v>331.01690036596904</v>
      </c>
      <c r="E22" s="37">
        <v>5331</v>
      </c>
      <c r="F22" s="46">
        <v>14.2</v>
      </c>
      <c r="G22" s="46">
        <v>286.3236547595198</v>
      </c>
    </row>
    <row r="23" spans="1:7" x14ac:dyDescent="0.35">
      <c r="A23" s="30" t="s">
        <v>185</v>
      </c>
      <c r="B23" s="37"/>
      <c r="C23" s="46"/>
      <c r="D23" s="47"/>
      <c r="E23" s="37"/>
      <c r="F23" s="46"/>
      <c r="G23" s="46"/>
    </row>
    <row r="24" spans="1:7" ht="15" x14ac:dyDescent="0.35">
      <c r="A24" s="51" t="s">
        <v>186</v>
      </c>
      <c r="B24" s="37">
        <v>142</v>
      </c>
      <c r="C24" s="46">
        <v>4</v>
      </c>
      <c r="D24" s="47">
        <v>219.36261257781968</v>
      </c>
      <c r="E24" s="37">
        <v>188</v>
      </c>
      <c r="F24" s="46">
        <v>0.5</v>
      </c>
      <c r="G24" s="46">
        <v>169.09059838284631</v>
      </c>
    </row>
    <row r="25" spans="1:7" ht="15" x14ac:dyDescent="0.35">
      <c r="A25" s="51" t="s">
        <v>187</v>
      </c>
      <c r="B25" s="37">
        <v>12</v>
      </c>
      <c r="C25" s="46">
        <v>0.3</v>
      </c>
      <c r="D25" s="47">
        <v>72.145734383454581</v>
      </c>
      <c r="E25" s="37">
        <v>287</v>
      </c>
      <c r="F25" s="46">
        <v>0.8</v>
      </c>
      <c r="G25" s="46">
        <v>75.896410655115602</v>
      </c>
    </row>
    <row r="26" spans="1:7" ht="15" x14ac:dyDescent="0.35">
      <c r="A26" s="51" t="s">
        <v>188</v>
      </c>
      <c r="B26" s="37">
        <v>2227</v>
      </c>
      <c r="C26" s="46">
        <v>63.2</v>
      </c>
      <c r="D26" s="47">
        <v>845.56241101091598</v>
      </c>
      <c r="E26" s="37">
        <v>22153</v>
      </c>
      <c r="F26" s="46">
        <v>59.1</v>
      </c>
      <c r="G26" s="46">
        <v>977.1320316962524</v>
      </c>
    </row>
    <row r="27" spans="1:7" x14ac:dyDescent="0.35">
      <c r="A27" s="51" t="s">
        <v>189</v>
      </c>
      <c r="B27" s="37">
        <v>307</v>
      </c>
      <c r="C27" s="46">
        <v>8.6999999999999993</v>
      </c>
      <c r="D27" s="47">
        <v>274.18058408502282</v>
      </c>
      <c r="E27" s="37">
        <v>3804</v>
      </c>
      <c r="F27" s="46">
        <v>10.1</v>
      </c>
      <c r="G27" s="46">
        <v>339.03471362529177</v>
      </c>
    </row>
    <row r="28" spans="1:7" ht="15" x14ac:dyDescent="0.35">
      <c r="A28" s="51" t="s">
        <v>190</v>
      </c>
      <c r="B28" s="37">
        <v>582</v>
      </c>
      <c r="C28" s="46">
        <v>16.5</v>
      </c>
      <c r="D28" s="47">
        <v>135.21330945029516</v>
      </c>
      <c r="E28" s="37">
        <v>9021</v>
      </c>
      <c r="F28" s="46">
        <v>24.1</v>
      </c>
      <c r="G28" s="46">
        <v>137.01357787697756</v>
      </c>
    </row>
    <row r="29" spans="1:7" x14ac:dyDescent="0.35">
      <c r="A29" s="51" t="s">
        <v>191</v>
      </c>
      <c r="B29" s="37">
        <v>253</v>
      </c>
      <c r="C29" s="46">
        <v>7.2</v>
      </c>
      <c r="D29" s="47">
        <v>846.83357879234165</v>
      </c>
      <c r="E29" s="37">
        <v>2034</v>
      </c>
      <c r="F29" s="46">
        <v>5.4</v>
      </c>
      <c r="G29" s="46">
        <v>860.15139341142628</v>
      </c>
    </row>
    <row r="30" spans="1:7" ht="15" x14ac:dyDescent="0.35">
      <c r="A30" s="51" t="s">
        <v>192</v>
      </c>
      <c r="B30" s="37">
        <v>0</v>
      </c>
      <c r="C30" s="46">
        <v>0</v>
      </c>
      <c r="D30" s="47" t="s">
        <v>107</v>
      </c>
      <c r="E30" s="37">
        <v>3</v>
      </c>
      <c r="F30" s="46">
        <v>0</v>
      </c>
      <c r="G30" s="37" t="s">
        <v>107</v>
      </c>
    </row>
    <row r="31" spans="1:7" ht="15" x14ac:dyDescent="0.35">
      <c r="A31" s="30" t="s">
        <v>193</v>
      </c>
      <c r="B31" s="37"/>
      <c r="C31" s="46"/>
      <c r="D31" s="47"/>
      <c r="E31" s="37"/>
      <c r="F31" s="46"/>
      <c r="G31" s="37"/>
    </row>
    <row r="32" spans="1:7" x14ac:dyDescent="0.35">
      <c r="A32" s="30" t="s">
        <v>194</v>
      </c>
      <c r="B32" s="38">
        <v>2456</v>
      </c>
      <c r="C32" s="46"/>
      <c r="D32" s="47"/>
      <c r="E32" s="123">
        <v>27750</v>
      </c>
      <c r="F32" s="46"/>
      <c r="G32" s="37"/>
    </row>
    <row r="33" spans="1:7" x14ac:dyDescent="0.35">
      <c r="A33" s="51" t="s">
        <v>195</v>
      </c>
      <c r="B33" s="48">
        <v>413.02493368700266</v>
      </c>
      <c r="C33" s="46">
        <v>16.816976127320952</v>
      </c>
      <c r="D33" s="47">
        <v>114.89488187943356</v>
      </c>
      <c r="E33" s="48">
        <v>3648.2157070841072</v>
      </c>
      <c r="F33" s="46">
        <v>13.146723268771558</v>
      </c>
      <c r="G33" s="46">
        <v>85</v>
      </c>
    </row>
    <row r="34" spans="1:7" ht="15" x14ac:dyDescent="0.35">
      <c r="A34" s="51" t="s">
        <v>196</v>
      </c>
      <c r="B34" s="48">
        <v>123.77718832891247</v>
      </c>
      <c r="C34" s="46">
        <v>5.0397877984084882</v>
      </c>
      <c r="D34" s="47" t="s">
        <v>107</v>
      </c>
      <c r="E34" s="48">
        <v>1370.688511541523</v>
      </c>
      <c r="F34" s="46">
        <v>4.9394180596090917</v>
      </c>
      <c r="G34" s="122" t="s">
        <v>107</v>
      </c>
    </row>
    <row r="35" spans="1:7" ht="15" x14ac:dyDescent="0.35">
      <c r="A35" s="51" t="s">
        <v>197</v>
      </c>
      <c r="B35" s="48">
        <v>1826.6907161803713</v>
      </c>
      <c r="C35" s="46">
        <v>74.376657824933687</v>
      </c>
      <c r="D35" s="47">
        <v>17014.166027141502</v>
      </c>
      <c r="E35" s="48">
        <v>21165.295834438843</v>
      </c>
      <c r="F35" s="46">
        <v>76.271336340320147</v>
      </c>
      <c r="G35" s="46">
        <v>16509.320958568744</v>
      </c>
    </row>
    <row r="36" spans="1:7" ht="15" x14ac:dyDescent="0.35">
      <c r="A36" s="51" t="s">
        <v>198</v>
      </c>
      <c r="B36" s="48">
        <v>71.66047745358091</v>
      </c>
      <c r="C36" s="46">
        <v>2.9177718832891246</v>
      </c>
      <c r="D36" s="47" t="s">
        <v>107</v>
      </c>
      <c r="E36" s="48">
        <v>1276.2005837092067</v>
      </c>
      <c r="F36" s="46">
        <v>4.5989210223755199</v>
      </c>
      <c r="G36" s="37" t="s">
        <v>107</v>
      </c>
    </row>
    <row r="37" spans="1:7" ht="15" x14ac:dyDescent="0.35">
      <c r="A37" s="51" t="s">
        <v>199</v>
      </c>
      <c r="B37" s="48">
        <v>20.846684350132627</v>
      </c>
      <c r="C37" s="46">
        <v>0.84880636604774529</v>
      </c>
      <c r="D37" s="47" t="s">
        <v>107</v>
      </c>
      <c r="E37" s="48">
        <v>289.59936322631995</v>
      </c>
      <c r="F37" s="46">
        <v>1.0436013089236755</v>
      </c>
      <c r="G37" s="37" t="s">
        <v>107</v>
      </c>
    </row>
    <row r="38" spans="1:7" x14ac:dyDescent="0.35">
      <c r="A38" s="30" t="s">
        <v>200</v>
      </c>
      <c r="B38" s="123">
        <v>1067</v>
      </c>
      <c r="C38" s="46"/>
      <c r="D38" s="47"/>
      <c r="E38" s="123">
        <v>9740</v>
      </c>
      <c r="F38" s="46"/>
      <c r="G38" s="46"/>
    </row>
    <row r="39" spans="1:7" x14ac:dyDescent="0.35">
      <c r="A39" s="51" t="s">
        <v>195</v>
      </c>
      <c r="B39" s="48">
        <v>876.22310126582283</v>
      </c>
      <c r="C39" s="46">
        <v>82.120253164556971</v>
      </c>
      <c r="D39" s="47">
        <v>134.84477262157463</v>
      </c>
      <c r="E39" s="48">
        <v>7954.0166696222732</v>
      </c>
      <c r="F39" s="46">
        <v>81.663415499201989</v>
      </c>
      <c r="G39" s="46">
        <v>98.531485035303376</v>
      </c>
    </row>
    <row r="40" spans="1:7" ht="15" x14ac:dyDescent="0.35">
      <c r="A40" s="51" t="s">
        <v>201</v>
      </c>
      <c r="B40" s="48">
        <v>129.99841772151899</v>
      </c>
      <c r="C40" s="46">
        <v>12.183544303797468</v>
      </c>
      <c r="D40" s="47" t="s">
        <v>107</v>
      </c>
      <c r="E40" s="48">
        <v>1307.5332505763431</v>
      </c>
      <c r="F40" s="46">
        <v>13.424366022344387</v>
      </c>
      <c r="G40" s="37" t="s">
        <v>107</v>
      </c>
    </row>
    <row r="41" spans="1:7" ht="15.5" thickBot="1" x14ac:dyDescent="0.4">
      <c r="A41" s="51" t="s">
        <v>202</v>
      </c>
      <c r="B41" s="48">
        <v>60.778481012658226</v>
      </c>
      <c r="C41" s="46">
        <v>5.6962025316455698</v>
      </c>
      <c r="D41" s="47" t="s">
        <v>107</v>
      </c>
      <c r="E41" s="48">
        <v>478.45007980138325</v>
      </c>
      <c r="F41" s="46">
        <v>4.9122184784536271</v>
      </c>
      <c r="G41" s="37" t="s">
        <v>107</v>
      </c>
    </row>
    <row r="42" spans="1:7" ht="15" thickBot="1" x14ac:dyDescent="0.4">
      <c r="A42" s="5" t="s">
        <v>120</v>
      </c>
      <c r="B42" s="25">
        <v>3523</v>
      </c>
      <c r="C42" s="33">
        <v>100</v>
      </c>
      <c r="D42" s="50">
        <v>466.55824892994872</v>
      </c>
      <c r="E42" s="25">
        <v>37490</v>
      </c>
      <c r="F42" s="33">
        <v>100</v>
      </c>
      <c r="G42" s="33">
        <v>350.4</v>
      </c>
    </row>
    <row r="44" spans="1:7" x14ac:dyDescent="0.35">
      <c r="A44" s="52" t="s">
        <v>218</v>
      </c>
    </row>
    <row r="45" spans="1:7" x14ac:dyDescent="0.35">
      <c r="A45" s="36" t="s">
        <v>204</v>
      </c>
    </row>
    <row r="46" spans="1:7" x14ac:dyDescent="0.35">
      <c r="A46" s="36" t="s">
        <v>205</v>
      </c>
    </row>
    <row r="47" spans="1:7" x14ac:dyDescent="0.35">
      <c r="A47" s="36" t="s">
        <v>206</v>
      </c>
    </row>
    <row r="48" spans="1:7" x14ac:dyDescent="0.35">
      <c r="A48" s="36" t="s">
        <v>207</v>
      </c>
    </row>
    <row r="49" spans="1:1" x14ac:dyDescent="0.35">
      <c r="A49" s="36" t="s">
        <v>203</v>
      </c>
    </row>
    <row r="50" spans="1:1" x14ac:dyDescent="0.35">
      <c r="A50" s="36" t="s">
        <v>114</v>
      </c>
    </row>
    <row r="51" spans="1:1" x14ac:dyDescent="0.35">
      <c r="A51" s="36" t="s">
        <v>394</v>
      </c>
    </row>
  </sheetData>
  <mergeCells count="3">
    <mergeCell ref="A3:A4"/>
    <mergeCell ref="B3:D3"/>
    <mergeCell ref="E3:G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F797D-5E65-4D5B-9CCA-CBC683F7807B}">
  <dimension ref="A1:G51"/>
  <sheetViews>
    <sheetView showGridLines="0" topLeftCell="A14" workbookViewId="0">
      <selection activeCell="D24" sqref="D24:D29"/>
    </sheetView>
  </sheetViews>
  <sheetFormatPr defaultRowHeight="14.5" x14ac:dyDescent="0.35"/>
  <cols>
    <col min="1" max="1" width="39" customWidth="1"/>
    <col min="4" max="4" width="9.453125" bestFit="1" customWidth="1"/>
  </cols>
  <sheetData>
    <row r="1" spans="1:7" ht="17.5" x14ac:dyDescent="0.35">
      <c r="A1" s="13" t="s">
        <v>401</v>
      </c>
    </row>
    <row r="2" spans="1:7" ht="15" thickBot="1" x14ac:dyDescent="0.4"/>
    <row r="3" spans="1:7" ht="15" x14ac:dyDescent="0.35">
      <c r="A3" s="141" t="s">
        <v>162</v>
      </c>
      <c r="B3" s="143" t="s">
        <v>219</v>
      </c>
      <c r="C3" s="144"/>
      <c r="D3" s="144"/>
      <c r="E3" s="144" t="s">
        <v>164</v>
      </c>
      <c r="F3" s="144"/>
      <c r="G3" s="145"/>
    </row>
    <row r="4" spans="1:7" ht="26.5" x14ac:dyDescent="0.35">
      <c r="A4" s="142"/>
      <c r="B4" s="15" t="s">
        <v>1</v>
      </c>
      <c r="C4" s="15" t="s">
        <v>165</v>
      </c>
      <c r="D4" s="125" t="s">
        <v>166</v>
      </c>
      <c r="E4" s="15" t="s">
        <v>1</v>
      </c>
      <c r="F4" s="15" t="s">
        <v>165</v>
      </c>
      <c r="G4" s="121" t="s">
        <v>166</v>
      </c>
    </row>
    <row r="5" spans="1:7" ht="15" x14ac:dyDescent="0.35">
      <c r="A5" s="30" t="s">
        <v>167</v>
      </c>
      <c r="B5" s="37"/>
      <c r="C5" s="37"/>
      <c r="D5" s="126"/>
      <c r="E5" s="37"/>
      <c r="F5" s="37"/>
      <c r="G5" s="37"/>
    </row>
    <row r="6" spans="1:7" x14ac:dyDescent="0.35">
      <c r="A6" s="51" t="s">
        <v>168</v>
      </c>
      <c r="B6" s="37">
        <v>5766</v>
      </c>
      <c r="C6" s="46">
        <v>73.3</v>
      </c>
      <c r="D6" s="47">
        <v>518.39651309567046</v>
      </c>
      <c r="E6" s="37">
        <v>27297</v>
      </c>
      <c r="F6" s="46">
        <v>72.8</v>
      </c>
      <c r="G6" s="46">
        <v>520.95211504039537</v>
      </c>
    </row>
    <row r="7" spans="1:7" x14ac:dyDescent="0.35">
      <c r="A7" s="51" t="s">
        <v>169</v>
      </c>
      <c r="B7" s="37">
        <v>1978</v>
      </c>
      <c r="C7" s="46">
        <v>25.1</v>
      </c>
      <c r="D7" s="47">
        <v>170.121415774848</v>
      </c>
      <c r="E7" s="37">
        <v>9694</v>
      </c>
      <c r="F7" s="46">
        <v>25.9</v>
      </c>
      <c r="G7" s="46">
        <v>177.57362692759159</v>
      </c>
    </row>
    <row r="8" spans="1:7" x14ac:dyDescent="0.35">
      <c r="A8" s="51" t="s">
        <v>170</v>
      </c>
      <c r="B8" s="37">
        <v>121</v>
      </c>
      <c r="C8" s="46">
        <v>1.5</v>
      </c>
      <c r="D8" s="47" t="s">
        <v>107</v>
      </c>
      <c r="E8" s="37">
        <v>499</v>
      </c>
      <c r="F8" s="46">
        <v>1.3</v>
      </c>
      <c r="G8" s="46" t="s">
        <v>107</v>
      </c>
    </row>
    <row r="9" spans="1:7" x14ac:dyDescent="0.35">
      <c r="A9" s="30" t="s">
        <v>171</v>
      </c>
      <c r="B9" s="37"/>
      <c r="C9" s="46"/>
      <c r="D9" s="47"/>
      <c r="E9" s="37"/>
      <c r="F9" s="46"/>
      <c r="G9" s="46"/>
    </row>
    <row r="10" spans="1:7" x14ac:dyDescent="0.35">
      <c r="A10" s="51" t="s">
        <v>172</v>
      </c>
      <c r="B10" s="37">
        <v>11</v>
      </c>
      <c r="C10" s="46">
        <v>0.1</v>
      </c>
      <c r="D10" s="47">
        <v>3.1892932526152205</v>
      </c>
      <c r="E10" s="37">
        <v>36</v>
      </c>
      <c r="F10" s="46">
        <v>0.1</v>
      </c>
      <c r="G10" s="46">
        <v>2.2000000000000002</v>
      </c>
    </row>
    <row r="11" spans="1:7" x14ac:dyDescent="0.35">
      <c r="A11" s="51" t="s">
        <v>173</v>
      </c>
      <c r="B11" s="37">
        <v>8</v>
      </c>
      <c r="C11" s="46">
        <v>0.1</v>
      </c>
      <c r="D11" s="47">
        <v>13.373453694416582</v>
      </c>
      <c r="E11" s="37">
        <v>21</v>
      </c>
      <c r="F11" s="46">
        <v>0.1</v>
      </c>
      <c r="G11" s="46">
        <v>7.6083924191427164</v>
      </c>
    </row>
    <row r="12" spans="1:7" x14ac:dyDescent="0.35">
      <c r="A12" s="51" t="s">
        <v>174</v>
      </c>
      <c r="B12" s="37">
        <v>44</v>
      </c>
      <c r="C12" s="46">
        <v>0.6</v>
      </c>
      <c r="D12" s="47">
        <v>27.977185876607891</v>
      </c>
      <c r="E12" s="37">
        <v>152</v>
      </c>
      <c r="F12" s="46">
        <v>0.4</v>
      </c>
      <c r="G12" s="46">
        <v>21.555086007629367</v>
      </c>
    </row>
    <row r="13" spans="1:7" x14ac:dyDescent="0.35">
      <c r="A13" s="51" t="s">
        <v>175</v>
      </c>
      <c r="B13" s="37">
        <v>231</v>
      </c>
      <c r="C13" s="46">
        <v>2.9</v>
      </c>
      <c r="D13" s="47">
        <v>147.89963313207886</v>
      </c>
      <c r="E13" s="37">
        <v>1080</v>
      </c>
      <c r="F13" s="46">
        <v>2.9</v>
      </c>
      <c r="G13" s="46">
        <v>144.43542466020898</v>
      </c>
    </row>
    <row r="14" spans="1:7" x14ac:dyDescent="0.35">
      <c r="A14" s="51" t="s">
        <v>176</v>
      </c>
      <c r="B14" s="37">
        <v>476</v>
      </c>
      <c r="C14" s="46">
        <v>6.1</v>
      </c>
      <c r="D14" s="47">
        <v>305.3102169883328</v>
      </c>
      <c r="E14" s="37">
        <v>2370</v>
      </c>
      <c r="F14" s="46">
        <v>6.3</v>
      </c>
      <c r="G14" s="46">
        <v>336.76875354353194</v>
      </c>
    </row>
    <row r="15" spans="1:7" x14ac:dyDescent="0.35">
      <c r="A15" s="51" t="s">
        <v>177</v>
      </c>
      <c r="B15" s="37">
        <v>774</v>
      </c>
      <c r="C15" s="46">
        <v>9.8000000000000007</v>
      </c>
      <c r="D15" s="47">
        <v>462.16956965683613</v>
      </c>
      <c r="E15" s="37">
        <v>3891</v>
      </c>
      <c r="F15" s="46">
        <v>10.4</v>
      </c>
      <c r="G15" s="46">
        <v>530.30261730441089</v>
      </c>
    </row>
    <row r="16" spans="1:7" x14ac:dyDescent="0.35">
      <c r="A16" s="51" t="s">
        <v>178</v>
      </c>
      <c r="B16" s="37">
        <v>796</v>
      </c>
      <c r="C16" s="46">
        <v>10.1</v>
      </c>
      <c r="D16" s="47">
        <v>498.22242251264333</v>
      </c>
      <c r="E16" s="37">
        <v>3824</v>
      </c>
      <c r="F16" s="46">
        <v>10.199999999999999</v>
      </c>
      <c r="G16" s="46">
        <v>561.32027696106138</v>
      </c>
    </row>
    <row r="17" spans="1:7" x14ac:dyDescent="0.35">
      <c r="A17" s="51" t="s">
        <v>179</v>
      </c>
      <c r="B17" s="37">
        <v>711</v>
      </c>
      <c r="C17" s="46">
        <v>9</v>
      </c>
      <c r="D17" s="47">
        <v>451.46296860713198</v>
      </c>
      <c r="E17" s="37">
        <v>3406</v>
      </c>
      <c r="F17" s="46">
        <v>9.1</v>
      </c>
      <c r="G17" s="46">
        <v>508.28234591851964</v>
      </c>
    </row>
    <row r="18" spans="1:7" x14ac:dyDescent="0.35">
      <c r="A18" s="51" t="s">
        <v>180</v>
      </c>
      <c r="B18" s="37">
        <v>738</v>
      </c>
      <c r="C18" s="46">
        <v>9.4</v>
      </c>
      <c r="D18" s="47">
        <v>494.93662396888203</v>
      </c>
      <c r="E18" s="37">
        <v>3466</v>
      </c>
      <c r="F18" s="46">
        <v>9.1999999999999993</v>
      </c>
      <c r="G18" s="46">
        <v>537.15031375095498</v>
      </c>
    </row>
    <row r="19" spans="1:7" x14ac:dyDescent="0.35">
      <c r="A19" s="51" t="s">
        <v>181</v>
      </c>
      <c r="B19" s="37">
        <v>920</v>
      </c>
      <c r="C19" s="46">
        <v>11.7</v>
      </c>
      <c r="D19" s="47">
        <v>594.73401813938756</v>
      </c>
      <c r="E19" s="37">
        <v>4352</v>
      </c>
      <c r="F19" s="46">
        <v>11.6</v>
      </c>
      <c r="G19" s="46">
        <v>620.20718226139059</v>
      </c>
    </row>
    <row r="20" spans="1:7" x14ac:dyDescent="0.35">
      <c r="A20" s="51" t="s">
        <v>182</v>
      </c>
      <c r="B20" s="37">
        <v>1062</v>
      </c>
      <c r="C20" s="46">
        <v>13.5</v>
      </c>
      <c r="D20" s="47">
        <v>747.80833010597473</v>
      </c>
      <c r="E20" s="37">
        <v>4992</v>
      </c>
      <c r="F20" s="46">
        <v>13.3</v>
      </c>
      <c r="G20" s="46">
        <v>725.62147327904734</v>
      </c>
    </row>
    <row r="21" spans="1:7" x14ac:dyDescent="0.35">
      <c r="A21" s="51" t="s">
        <v>183</v>
      </c>
      <c r="B21" s="37">
        <v>982</v>
      </c>
      <c r="C21" s="46">
        <v>12.5</v>
      </c>
      <c r="D21" s="47">
        <v>740.51730638715026</v>
      </c>
      <c r="E21" s="37">
        <v>4569</v>
      </c>
      <c r="F21" s="46">
        <v>12.2</v>
      </c>
      <c r="G21" s="46">
        <v>672.06396742791742</v>
      </c>
    </row>
    <row r="22" spans="1:7" x14ac:dyDescent="0.35">
      <c r="A22" s="51" t="s">
        <v>184</v>
      </c>
      <c r="B22" s="37">
        <v>1112</v>
      </c>
      <c r="C22" s="46">
        <v>14.1</v>
      </c>
      <c r="D22" s="47">
        <v>329.25417415532388</v>
      </c>
      <c r="E22" s="37">
        <v>5331</v>
      </c>
      <c r="F22" s="46">
        <v>14.2</v>
      </c>
      <c r="G22" s="46">
        <v>286.3236547595198</v>
      </c>
    </row>
    <row r="23" spans="1:7" x14ac:dyDescent="0.35">
      <c r="A23" s="30" t="s">
        <v>185</v>
      </c>
      <c r="B23" s="37"/>
      <c r="C23" s="46"/>
      <c r="D23" s="47"/>
      <c r="E23" s="37"/>
      <c r="F23" s="46"/>
      <c r="G23" s="46"/>
    </row>
    <row r="24" spans="1:7" ht="15" x14ac:dyDescent="0.35">
      <c r="A24" s="51" t="s">
        <v>186</v>
      </c>
      <c r="B24" s="37">
        <v>11</v>
      </c>
      <c r="C24" s="46">
        <v>0.1</v>
      </c>
      <c r="D24" s="47">
        <v>133.12356287062812</v>
      </c>
      <c r="E24" s="37">
        <v>188</v>
      </c>
      <c r="F24" s="46">
        <v>0.5</v>
      </c>
      <c r="G24" s="46">
        <v>169.09059838284631</v>
      </c>
    </row>
    <row r="25" spans="1:7" ht="15" x14ac:dyDescent="0.35">
      <c r="A25" s="51" t="s">
        <v>187</v>
      </c>
      <c r="B25" s="37">
        <v>110</v>
      </c>
      <c r="C25" s="46">
        <v>1.4</v>
      </c>
      <c r="D25" s="47">
        <v>77.063191817290175</v>
      </c>
      <c r="E25" s="37">
        <v>287</v>
      </c>
      <c r="F25" s="46">
        <v>0.8</v>
      </c>
      <c r="G25" s="46">
        <v>75.896410655115602</v>
      </c>
    </row>
    <row r="26" spans="1:7" ht="15" x14ac:dyDescent="0.35">
      <c r="A26" s="51" t="s">
        <v>188</v>
      </c>
      <c r="B26" s="37">
        <v>4741</v>
      </c>
      <c r="C26" s="46">
        <v>60.3</v>
      </c>
      <c r="D26" s="47">
        <v>946.08077905491689</v>
      </c>
      <c r="E26" s="37">
        <v>22153</v>
      </c>
      <c r="F26" s="46">
        <v>59.1</v>
      </c>
      <c r="G26" s="46">
        <v>977.1320316962524</v>
      </c>
    </row>
    <row r="27" spans="1:7" x14ac:dyDescent="0.35">
      <c r="A27" s="51" t="s">
        <v>189</v>
      </c>
      <c r="B27" s="37">
        <v>992</v>
      </c>
      <c r="C27" s="46">
        <v>12.6</v>
      </c>
      <c r="D27" s="47">
        <v>376.18791192955581</v>
      </c>
      <c r="E27" s="37">
        <v>3804</v>
      </c>
      <c r="F27" s="46">
        <v>10.1</v>
      </c>
      <c r="G27" s="46">
        <v>339.03471362529177</v>
      </c>
    </row>
    <row r="28" spans="1:7" ht="15" x14ac:dyDescent="0.35">
      <c r="A28" s="51" t="s">
        <v>190</v>
      </c>
      <c r="B28" s="37">
        <v>1670</v>
      </c>
      <c r="C28" s="46">
        <v>21.2</v>
      </c>
      <c r="D28" s="47">
        <v>127.72271169848263</v>
      </c>
      <c r="E28" s="37">
        <v>9021</v>
      </c>
      <c r="F28" s="46">
        <v>24.1</v>
      </c>
      <c r="G28" s="46">
        <v>137.01357787697756</v>
      </c>
    </row>
    <row r="29" spans="1:7" x14ac:dyDescent="0.35">
      <c r="A29" s="51" t="s">
        <v>191</v>
      </c>
      <c r="B29" s="37">
        <v>341</v>
      </c>
      <c r="C29" s="46">
        <v>4.3</v>
      </c>
      <c r="D29" s="47">
        <v>660.41755432466982</v>
      </c>
      <c r="E29" s="37">
        <v>2034</v>
      </c>
      <c r="F29" s="46">
        <v>5.4</v>
      </c>
      <c r="G29" s="46">
        <v>860.15139341142628</v>
      </c>
    </row>
    <row r="30" spans="1:7" ht="15" x14ac:dyDescent="0.35">
      <c r="A30" s="51" t="s">
        <v>192</v>
      </c>
      <c r="B30" s="37">
        <v>0</v>
      </c>
      <c r="C30" s="46">
        <v>0</v>
      </c>
      <c r="D30" s="47" t="s">
        <v>107</v>
      </c>
      <c r="E30" s="37">
        <v>3</v>
      </c>
      <c r="F30" s="46">
        <v>0</v>
      </c>
      <c r="G30" s="37" t="s">
        <v>107</v>
      </c>
    </row>
    <row r="31" spans="1:7" ht="15" x14ac:dyDescent="0.35">
      <c r="A31" s="30" t="s">
        <v>193</v>
      </c>
      <c r="B31" s="37"/>
      <c r="C31" s="46"/>
      <c r="D31" s="47"/>
      <c r="E31" s="37"/>
      <c r="F31" s="46"/>
      <c r="G31" s="37"/>
    </row>
    <row r="32" spans="1:7" x14ac:dyDescent="0.35">
      <c r="A32" s="30" t="s">
        <v>194</v>
      </c>
      <c r="B32" s="38">
        <v>5874</v>
      </c>
      <c r="C32" s="46"/>
      <c r="D32" s="47"/>
      <c r="E32" s="123">
        <v>27750</v>
      </c>
      <c r="F32" s="46"/>
      <c r="G32" s="37"/>
    </row>
    <row r="33" spans="1:7" x14ac:dyDescent="0.35">
      <c r="A33" s="51" t="s">
        <v>195</v>
      </c>
      <c r="B33" s="48">
        <v>689.53506929861396</v>
      </c>
      <c r="C33" s="46">
        <v>11.738765224695506</v>
      </c>
      <c r="D33" s="47">
        <v>75.801649681954487</v>
      </c>
      <c r="E33" s="48">
        <v>3648.2157070841072</v>
      </c>
      <c r="F33" s="46">
        <v>13.146723268771558</v>
      </c>
      <c r="G33" s="46">
        <v>85</v>
      </c>
    </row>
    <row r="34" spans="1:7" ht="15" x14ac:dyDescent="0.35">
      <c r="A34" s="51" t="s">
        <v>196</v>
      </c>
      <c r="B34" s="48">
        <v>270.13985720285592</v>
      </c>
      <c r="C34" s="46">
        <v>4.5989080218395628</v>
      </c>
      <c r="D34" s="47" t="s">
        <v>107</v>
      </c>
      <c r="E34" s="48">
        <v>1370.688511541523</v>
      </c>
      <c r="F34" s="46">
        <v>4.9394180596090917</v>
      </c>
      <c r="G34" s="122" t="s">
        <v>107</v>
      </c>
    </row>
    <row r="35" spans="1:7" ht="15" x14ac:dyDescent="0.35">
      <c r="A35" s="51" t="s">
        <v>197</v>
      </c>
      <c r="B35" s="48">
        <v>4605.9462410751785</v>
      </c>
      <c r="C35" s="46">
        <v>78.412431751364977</v>
      </c>
      <c r="D35" s="47">
        <v>16953.618066433773</v>
      </c>
      <c r="E35" s="48">
        <v>21165.295834438843</v>
      </c>
      <c r="F35" s="46">
        <v>76.271336340320147</v>
      </c>
      <c r="G35" s="46">
        <v>16509.320958568744</v>
      </c>
    </row>
    <row r="36" spans="1:7" ht="15" x14ac:dyDescent="0.35">
      <c r="A36" s="51" t="s">
        <v>198</v>
      </c>
      <c r="B36" s="48">
        <v>238.06845863082739</v>
      </c>
      <c r="C36" s="46">
        <v>4.0529189416211677</v>
      </c>
      <c r="D36" s="47" t="s">
        <v>107</v>
      </c>
      <c r="E36" s="48">
        <v>1276.2005837092067</v>
      </c>
      <c r="F36" s="46">
        <v>4.5989210223755199</v>
      </c>
      <c r="G36" s="37" t="s">
        <v>107</v>
      </c>
    </row>
    <row r="37" spans="1:7" ht="15" x14ac:dyDescent="0.35">
      <c r="A37" s="51" t="s">
        <v>199</v>
      </c>
      <c r="B37" s="48">
        <v>70.310373792524146</v>
      </c>
      <c r="C37" s="46">
        <v>1.1969760604787905</v>
      </c>
      <c r="D37" s="47" t="s">
        <v>107</v>
      </c>
      <c r="E37" s="48">
        <v>289.59936322631995</v>
      </c>
      <c r="F37" s="46">
        <v>1.0436013089236755</v>
      </c>
      <c r="G37" s="37" t="s">
        <v>107</v>
      </c>
    </row>
    <row r="38" spans="1:7" x14ac:dyDescent="0.35">
      <c r="A38" s="30" t="s">
        <v>200</v>
      </c>
      <c r="B38" s="123">
        <v>1991</v>
      </c>
      <c r="C38" s="46"/>
      <c r="D38" s="47"/>
      <c r="E38" s="123">
        <v>9740</v>
      </c>
      <c r="F38" s="46"/>
      <c r="G38" s="46"/>
    </row>
    <row r="39" spans="1:7" x14ac:dyDescent="0.35">
      <c r="A39" s="51" t="s">
        <v>195</v>
      </c>
      <c r="B39" s="48">
        <v>1589.4222431668236</v>
      </c>
      <c r="C39" s="46">
        <v>79.830348727615458</v>
      </c>
      <c r="D39" s="47">
        <v>85.275953791910567</v>
      </c>
      <c r="E39" s="48">
        <v>7954.0166696222732</v>
      </c>
      <c r="F39" s="46">
        <v>81.663415499201989</v>
      </c>
      <c r="G39" s="46">
        <v>98.531485035303376</v>
      </c>
    </row>
    <row r="40" spans="1:7" ht="15" x14ac:dyDescent="0.35">
      <c r="A40" s="51" t="s">
        <v>201</v>
      </c>
      <c r="B40" s="48">
        <v>270.22054665409991</v>
      </c>
      <c r="C40" s="46">
        <v>13.57210179076343</v>
      </c>
      <c r="D40" s="47" t="s">
        <v>107</v>
      </c>
      <c r="E40" s="48">
        <v>1307.5332505763431</v>
      </c>
      <c r="F40" s="46">
        <v>13.424366022344387</v>
      </c>
      <c r="G40" s="37" t="s">
        <v>107</v>
      </c>
    </row>
    <row r="41" spans="1:7" ht="15.5" thickBot="1" x14ac:dyDescent="0.4">
      <c r="A41" s="51" t="s">
        <v>202</v>
      </c>
      <c r="B41" s="48">
        <v>131.35721017907633</v>
      </c>
      <c r="C41" s="46">
        <v>6.5975494816211118</v>
      </c>
      <c r="D41" s="47" t="s">
        <v>107</v>
      </c>
      <c r="E41" s="48">
        <v>478.45007980138325</v>
      </c>
      <c r="F41" s="46">
        <v>4.9122184784536271</v>
      </c>
      <c r="G41" s="37" t="s">
        <v>107</v>
      </c>
    </row>
    <row r="42" spans="1:7" ht="15" thickBot="1" x14ac:dyDescent="0.4">
      <c r="A42" s="5" t="s">
        <v>120</v>
      </c>
      <c r="B42" s="25">
        <v>7865</v>
      </c>
      <c r="C42" s="33">
        <v>100</v>
      </c>
      <c r="D42" s="50">
        <v>407.49796251018739</v>
      </c>
      <c r="E42" s="25">
        <v>37490</v>
      </c>
      <c r="F42" s="33">
        <v>100</v>
      </c>
      <c r="G42" s="33">
        <v>350.4</v>
      </c>
    </row>
    <row r="44" spans="1:7" x14ac:dyDescent="0.35">
      <c r="A44" s="52" t="s">
        <v>220</v>
      </c>
    </row>
    <row r="45" spans="1:7" x14ac:dyDescent="0.35">
      <c r="A45" s="36" t="s">
        <v>204</v>
      </c>
    </row>
    <row r="46" spans="1:7" x14ac:dyDescent="0.35">
      <c r="A46" s="36" t="s">
        <v>205</v>
      </c>
    </row>
    <row r="47" spans="1:7" x14ac:dyDescent="0.35">
      <c r="A47" s="36" t="s">
        <v>206</v>
      </c>
    </row>
    <row r="48" spans="1:7" x14ac:dyDescent="0.35">
      <c r="A48" s="36" t="s">
        <v>207</v>
      </c>
    </row>
    <row r="49" spans="1:1" x14ac:dyDescent="0.35">
      <c r="A49" s="36" t="s">
        <v>203</v>
      </c>
    </row>
    <row r="50" spans="1:1" x14ac:dyDescent="0.35">
      <c r="A50" s="36" t="s">
        <v>114</v>
      </c>
    </row>
    <row r="51" spans="1:1" x14ac:dyDescent="0.35">
      <c r="A51" s="36" t="s">
        <v>394</v>
      </c>
    </row>
  </sheetData>
  <mergeCells count="3">
    <mergeCell ref="A3:A4"/>
    <mergeCell ref="B3:D3"/>
    <mergeCell ref="E3:G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3564-EAF5-4325-B1BD-2B5C911BB086}">
  <sheetPr>
    <tabColor theme="2"/>
  </sheetPr>
  <dimension ref="A1:M51"/>
  <sheetViews>
    <sheetView showGridLines="0" workbookViewId="0">
      <selection activeCell="K36" sqref="K36"/>
    </sheetView>
  </sheetViews>
  <sheetFormatPr defaultRowHeight="14.5" x14ac:dyDescent="0.35"/>
  <cols>
    <col min="1" max="1" width="39" customWidth="1"/>
    <col min="2" max="2" width="9.453125" bestFit="1" customWidth="1"/>
  </cols>
  <sheetData>
    <row r="1" spans="1:13" ht="17.5" x14ac:dyDescent="0.35">
      <c r="A1" s="13" t="s">
        <v>402</v>
      </c>
    </row>
    <row r="2" spans="1:13" ht="15" thickBot="1" x14ac:dyDescent="0.4"/>
    <row r="3" spans="1:13" ht="15" x14ac:dyDescent="0.35">
      <c r="A3" s="141" t="s">
        <v>162</v>
      </c>
      <c r="B3" s="143" t="s">
        <v>221</v>
      </c>
      <c r="C3" s="144"/>
      <c r="D3" s="144"/>
      <c r="E3" s="144" t="s">
        <v>164</v>
      </c>
      <c r="F3" s="144"/>
      <c r="G3" s="145"/>
    </row>
    <row r="4" spans="1:13" ht="26.5" x14ac:dyDescent="0.35">
      <c r="A4" s="142"/>
      <c r="B4" s="15" t="s">
        <v>1</v>
      </c>
      <c r="C4" s="15" t="s">
        <v>165</v>
      </c>
      <c r="D4" s="125" t="s">
        <v>166</v>
      </c>
      <c r="E4" s="15" t="s">
        <v>1</v>
      </c>
      <c r="F4" s="15" t="s">
        <v>165</v>
      </c>
      <c r="G4" s="121" t="s">
        <v>166</v>
      </c>
    </row>
    <row r="5" spans="1:13" ht="15" x14ac:dyDescent="0.35">
      <c r="A5" s="30" t="s">
        <v>167</v>
      </c>
      <c r="B5" s="37"/>
      <c r="C5" s="37"/>
      <c r="D5" s="126"/>
      <c r="E5" s="37"/>
      <c r="F5" s="37"/>
      <c r="G5" s="37"/>
      <c r="K5" s="129"/>
      <c r="L5" s="129"/>
      <c r="M5" s="129"/>
    </row>
    <row r="6" spans="1:13" x14ac:dyDescent="0.35">
      <c r="A6" s="51" t="s">
        <v>168</v>
      </c>
      <c r="B6" s="37">
        <v>1250</v>
      </c>
      <c r="C6" s="46">
        <v>72.3</v>
      </c>
      <c r="D6" s="47">
        <v>326.79055078586589</v>
      </c>
      <c r="E6" s="37">
        <v>27297</v>
      </c>
      <c r="F6" s="46">
        <v>72.8</v>
      </c>
      <c r="G6" s="46">
        <v>520.95211504039537</v>
      </c>
      <c r="L6" s="128"/>
    </row>
    <row r="7" spans="1:13" x14ac:dyDescent="0.35">
      <c r="A7" s="51" t="s">
        <v>169</v>
      </c>
      <c r="B7" s="37">
        <v>461</v>
      </c>
      <c r="C7" s="46">
        <v>26.6</v>
      </c>
      <c r="D7" s="47">
        <v>122.15577113149102</v>
      </c>
      <c r="E7" s="37">
        <v>9694</v>
      </c>
      <c r="F7" s="46">
        <v>25.9</v>
      </c>
      <c r="G7" s="46">
        <v>177.57362692759159</v>
      </c>
      <c r="L7" s="128"/>
    </row>
    <row r="8" spans="1:13" x14ac:dyDescent="0.35">
      <c r="A8" s="51" t="s">
        <v>170</v>
      </c>
      <c r="B8" s="37">
        <v>19</v>
      </c>
      <c r="C8" s="46">
        <v>1.1000000000000001</v>
      </c>
      <c r="D8" s="47" t="s">
        <v>107</v>
      </c>
      <c r="E8" s="37">
        <v>499</v>
      </c>
      <c r="F8" s="46">
        <v>1.3</v>
      </c>
      <c r="G8" s="46" t="s">
        <v>107</v>
      </c>
    </row>
    <row r="9" spans="1:13" x14ac:dyDescent="0.35">
      <c r="A9" s="30" t="s">
        <v>171</v>
      </c>
      <c r="B9" s="37"/>
      <c r="C9" s="46"/>
      <c r="D9" s="47"/>
      <c r="E9" s="37"/>
      <c r="F9" s="46"/>
      <c r="G9" s="46"/>
    </row>
    <row r="10" spans="1:13" x14ac:dyDescent="0.35">
      <c r="A10" s="51" t="s">
        <v>172</v>
      </c>
      <c r="B10" s="37">
        <v>0</v>
      </c>
      <c r="C10" s="46">
        <v>0</v>
      </c>
      <c r="D10" s="47">
        <v>0</v>
      </c>
      <c r="E10" s="37">
        <v>36</v>
      </c>
      <c r="F10" s="46">
        <v>0.1</v>
      </c>
      <c r="G10" s="46">
        <v>2.2000000000000002</v>
      </c>
    </row>
    <row r="11" spans="1:13" x14ac:dyDescent="0.35">
      <c r="A11" s="51" t="s">
        <v>173</v>
      </c>
      <c r="B11" s="37">
        <v>0</v>
      </c>
      <c r="C11" s="46">
        <v>0</v>
      </c>
      <c r="D11" s="47">
        <v>0</v>
      </c>
      <c r="E11" s="37">
        <v>21</v>
      </c>
      <c r="F11" s="46">
        <v>0.1</v>
      </c>
      <c r="G11" s="46">
        <v>7.6083924191427164</v>
      </c>
    </row>
    <row r="12" spans="1:13" x14ac:dyDescent="0.35">
      <c r="A12" s="51" t="s">
        <v>174</v>
      </c>
      <c r="B12" s="37">
        <v>5</v>
      </c>
      <c r="C12" s="46">
        <v>0.3</v>
      </c>
      <c r="D12" s="47">
        <v>10.656890745556076</v>
      </c>
      <c r="E12" s="37">
        <v>152</v>
      </c>
      <c r="F12" s="46">
        <v>0.4</v>
      </c>
      <c r="G12" s="46">
        <v>21.555086007629367</v>
      </c>
    </row>
    <row r="13" spans="1:13" x14ac:dyDescent="0.35">
      <c r="A13" s="51" t="s">
        <v>175</v>
      </c>
      <c r="B13" s="37">
        <v>44</v>
      </c>
      <c r="C13" s="46">
        <v>2.5</v>
      </c>
      <c r="D13" s="47">
        <v>62.224233510578117</v>
      </c>
      <c r="E13" s="37">
        <v>1080</v>
      </c>
      <c r="F13" s="46">
        <v>2.9</v>
      </c>
      <c r="G13" s="46">
        <v>144.43542466020898</v>
      </c>
    </row>
    <row r="14" spans="1:13" x14ac:dyDescent="0.35">
      <c r="A14" s="51" t="s">
        <v>176</v>
      </c>
      <c r="B14" s="37">
        <v>90</v>
      </c>
      <c r="C14" s="46">
        <v>5.2</v>
      </c>
      <c r="D14" s="47">
        <v>177.17930545712261</v>
      </c>
      <c r="E14" s="37">
        <v>2370</v>
      </c>
      <c r="F14" s="46">
        <v>6.3</v>
      </c>
      <c r="G14" s="46">
        <v>336.76875354353194</v>
      </c>
    </row>
    <row r="15" spans="1:13" x14ac:dyDescent="0.35">
      <c r="A15" s="51" t="s">
        <v>177</v>
      </c>
      <c r="B15" s="37">
        <v>153</v>
      </c>
      <c r="C15" s="46">
        <v>8.8000000000000007</v>
      </c>
      <c r="D15" s="47">
        <v>314.67237053185801</v>
      </c>
      <c r="E15" s="37">
        <v>3891</v>
      </c>
      <c r="F15" s="46">
        <v>10.4</v>
      </c>
      <c r="G15" s="46">
        <v>530.30261730441089</v>
      </c>
    </row>
    <row r="16" spans="1:13" x14ac:dyDescent="0.35">
      <c r="A16" s="51" t="s">
        <v>178</v>
      </c>
      <c r="B16" s="37">
        <v>153</v>
      </c>
      <c r="C16" s="46">
        <v>8.8000000000000007</v>
      </c>
      <c r="D16" s="47">
        <v>339.47946482060837</v>
      </c>
      <c r="E16" s="37">
        <v>3824</v>
      </c>
      <c r="F16" s="46">
        <v>10.199999999999999</v>
      </c>
      <c r="G16" s="46">
        <v>561.32027696106138</v>
      </c>
    </row>
    <row r="17" spans="1:7" x14ac:dyDescent="0.35">
      <c r="A17" s="51" t="s">
        <v>179</v>
      </c>
      <c r="B17" s="37">
        <v>153</v>
      </c>
      <c r="C17" s="46">
        <v>8.8000000000000007</v>
      </c>
      <c r="D17" s="47">
        <v>359.79682061894459</v>
      </c>
      <c r="E17" s="37">
        <v>3406</v>
      </c>
      <c r="F17" s="46">
        <v>9.1</v>
      </c>
      <c r="G17" s="46">
        <v>508.28234591851964</v>
      </c>
    </row>
    <row r="18" spans="1:7" x14ac:dyDescent="0.35">
      <c r="A18" s="51" t="s">
        <v>180</v>
      </c>
      <c r="B18" s="37">
        <v>168</v>
      </c>
      <c r="C18" s="46">
        <v>9.6999999999999993</v>
      </c>
      <c r="D18" s="47">
        <v>427.30694882490593</v>
      </c>
      <c r="E18" s="37">
        <v>3466</v>
      </c>
      <c r="F18" s="46">
        <v>9.1999999999999993</v>
      </c>
      <c r="G18" s="46">
        <v>537.15031375095498</v>
      </c>
    </row>
    <row r="19" spans="1:7" x14ac:dyDescent="0.35">
      <c r="A19" s="51" t="s">
        <v>181</v>
      </c>
      <c r="B19" s="37">
        <v>184</v>
      </c>
      <c r="C19" s="46">
        <v>10.6</v>
      </c>
      <c r="D19" s="47">
        <v>433.59411820152701</v>
      </c>
      <c r="E19" s="37">
        <v>4352</v>
      </c>
      <c r="F19" s="46">
        <v>11.6</v>
      </c>
      <c r="G19" s="46">
        <v>620.20718226139059</v>
      </c>
    </row>
    <row r="20" spans="1:7" x14ac:dyDescent="0.35">
      <c r="A20" s="51" t="s">
        <v>182</v>
      </c>
      <c r="B20" s="37">
        <v>235</v>
      </c>
      <c r="C20" s="46">
        <v>13.6</v>
      </c>
      <c r="D20" s="47">
        <v>514.18944051812798</v>
      </c>
      <c r="E20" s="37">
        <v>4992</v>
      </c>
      <c r="F20" s="46">
        <v>13.3</v>
      </c>
      <c r="G20" s="46">
        <v>725.62147327904734</v>
      </c>
    </row>
    <row r="21" spans="1:7" x14ac:dyDescent="0.35">
      <c r="A21" s="51" t="s">
        <v>183</v>
      </c>
      <c r="B21" s="37">
        <v>232</v>
      </c>
      <c r="C21" s="46">
        <v>13.4</v>
      </c>
      <c r="D21" s="47">
        <v>447.84186549301211</v>
      </c>
      <c r="E21" s="37">
        <v>4569</v>
      </c>
      <c r="F21" s="46">
        <v>12.2</v>
      </c>
      <c r="G21" s="46">
        <v>672.06396742791742</v>
      </c>
    </row>
    <row r="22" spans="1:7" x14ac:dyDescent="0.35">
      <c r="A22" s="51" t="s">
        <v>184</v>
      </c>
      <c r="B22" s="37">
        <v>313</v>
      </c>
      <c r="C22" s="46">
        <v>18.100000000000001</v>
      </c>
      <c r="D22" s="47">
        <v>206.74667917274908</v>
      </c>
      <c r="E22" s="37">
        <v>5331</v>
      </c>
      <c r="F22" s="46">
        <v>14.2</v>
      </c>
      <c r="G22" s="46">
        <v>286.3236547595198</v>
      </c>
    </row>
    <row r="23" spans="1:7" x14ac:dyDescent="0.35">
      <c r="A23" s="30" t="s">
        <v>185</v>
      </c>
      <c r="B23" s="37"/>
      <c r="C23" s="46"/>
      <c r="D23" s="47"/>
      <c r="E23" s="37"/>
      <c r="F23" s="46"/>
      <c r="G23" s="46"/>
    </row>
    <row r="24" spans="1:7" ht="15" x14ac:dyDescent="0.35">
      <c r="A24" s="51" t="s">
        <v>186</v>
      </c>
      <c r="B24" s="37">
        <v>4</v>
      </c>
      <c r="C24" s="46">
        <v>0.2</v>
      </c>
      <c r="D24" s="47">
        <v>76.878723813184692</v>
      </c>
      <c r="E24" s="37">
        <v>188</v>
      </c>
      <c r="F24" s="46">
        <v>0.5</v>
      </c>
      <c r="G24" s="46">
        <v>169.09059838284631</v>
      </c>
    </row>
    <row r="25" spans="1:7" ht="15" x14ac:dyDescent="0.35">
      <c r="A25" s="51" t="s">
        <v>187</v>
      </c>
      <c r="B25" s="37">
        <v>11</v>
      </c>
      <c r="C25" s="46">
        <v>0.6</v>
      </c>
      <c r="D25" s="47">
        <v>103.98941198714313</v>
      </c>
      <c r="E25" s="37">
        <v>287</v>
      </c>
      <c r="F25" s="46">
        <v>0.8</v>
      </c>
      <c r="G25" s="46">
        <v>75.896410655115602</v>
      </c>
    </row>
    <row r="26" spans="1:7" ht="15" x14ac:dyDescent="0.35">
      <c r="A26" s="51" t="s">
        <v>188</v>
      </c>
      <c r="B26" s="37">
        <v>774</v>
      </c>
      <c r="C26" s="46">
        <v>44.7</v>
      </c>
      <c r="D26" s="47">
        <v>731.99103452841427</v>
      </c>
      <c r="E26" s="37">
        <v>22153</v>
      </c>
      <c r="F26" s="46">
        <v>59.1</v>
      </c>
      <c r="G26" s="46">
        <v>977.1320316962524</v>
      </c>
    </row>
    <row r="27" spans="1:7" x14ac:dyDescent="0.35">
      <c r="A27" s="51" t="s">
        <v>189</v>
      </c>
      <c r="B27" s="37">
        <v>183</v>
      </c>
      <c r="C27" s="46">
        <v>10.6</v>
      </c>
      <c r="D27" s="47">
        <v>255.15895147796988</v>
      </c>
      <c r="E27" s="37">
        <v>3804</v>
      </c>
      <c r="F27" s="46">
        <v>10.1</v>
      </c>
      <c r="G27" s="46">
        <v>339.03471362529177</v>
      </c>
    </row>
    <row r="28" spans="1:7" ht="15" x14ac:dyDescent="0.35">
      <c r="A28" s="51" t="s">
        <v>190</v>
      </c>
      <c r="B28" s="37">
        <v>669</v>
      </c>
      <c r="C28" s="46">
        <v>38.700000000000003</v>
      </c>
      <c r="D28" s="47">
        <v>122.08563878710015</v>
      </c>
      <c r="E28" s="37">
        <v>9021</v>
      </c>
      <c r="F28" s="46">
        <v>24.1</v>
      </c>
      <c r="G28" s="46">
        <v>137.01357787697756</v>
      </c>
    </row>
    <row r="29" spans="1:7" x14ac:dyDescent="0.35">
      <c r="A29" s="51" t="s">
        <v>191</v>
      </c>
      <c r="B29" s="37">
        <v>89</v>
      </c>
      <c r="C29" s="46">
        <v>5.0999999999999996</v>
      </c>
      <c r="D29" s="47">
        <v>476.4709031532737</v>
      </c>
      <c r="E29" s="37">
        <v>2034</v>
      </c>
      <c r="F29" s="46">
        <v>5.4</v>
      </c>
      <c r="G29" s="46">
        <v>860.15139341142628</v>
      </c>
    </row>
    <row r="30" spans="1:7" ht="15" x14ac:dyDescent="0.35">
      <c r="A30" s="51" t="s">
        <v>192</v>
      </c>
      <c r="B30" s="37">
        <v>0</v>
      </c>
      <c r="C30" s="46">
        <v>0</v>
      </c>
      <c r="D30" s="47" t="s">
        <v>107</v>
      </c>
      <c r="E30" s="37">
        <v>3</v>
      </c>
      <c r="F30" s="46">
        <v>0</v>
      </c>
      <c r="G30" s="37" t="s">
        <v>107</v>
      </c>
    </row>
    <row r="31" spans="1:7" ht="15" x14ac:dyDescent="0.35">
      <c r="A31" s="30" t="s">
        <v>193</v>
      </c>
      <c r="B31" s="37"/>
      <c r="C31" s="46"/>
      <c r="D31" s="47"/>
      <c r="E31" s="37"/>
      <c r="F31" s="46"/>
      <c r="G31" s="37"/>
    </row>
    <row r="32" spans="1:7" x14ac:dyDescent="0.35">
      <c r="A32" s="30" t="s">
        <v>194</v>
      </c>
      <c r="B32" s="38">
        <v>1267</v>
      </c>
      <c r="C32" s="46"/>
      <c r="D32" s="47"/>
      <c r="E32" s="123">
        <v>27750</v>
      </c>
      <c r="F32" s="46"/>
      <c r="G32" s="37"/>
    </row>
    <row r="33" spans="1:7" x14ac:dyDescent="0.35">
      <c r="A33" s="51" t="s">
        <v>195</v>
      </c>
      <c r="B33" s="48">
        <v>164.73422562141491</v>
      </c>
      <c r="C33" s="46">
        <v>13.001912045889103</v>
      </c>
      <c r="D33" s="47">
        <v>51.825120844211582</v>
      </c>
      <c r="E33" s="48">
        <v>3648.2157070841072</v>
      </c>
      <c r="F33" s="46">
        <v>13.146723268771558</v>
      </c>
      <c r="G33" s="46">
        <v>85</v>
      </c>
    </row>
    <row r="34" spans="1:7" ht="15" x14ac:dyDescent="0.35">
      <c r="A34" s="51" t="s">
        <v>196</v>
      </c>
      <c r="B34" s="48">
        <v>65.409177820267686</v>
      </c>
      <c r="C34" s="46">
        <v>5.1625239005736141</v>
      </c>
      <c r="D34" s="47" t="s">
        <v>107</v>
      </c>
      <c r="E34" s="48">
        <v>1370.688511541523</v>
      </c>
      <c r="F34" s="46">
        <v>4.9394180596090917</v>
      </c>
      <c r="G34" s="122" t="s">
        <v>107</v>
      </c>
    </row>
    <row r="35" spans="1:7" ht="15" x14ac:dyDescent="0.35">
      <c r="A35" s="51" t="s">
        <v>197</v>
      </c>
      <c r="B35" s="48">
        <v>949.64435946462709</v>
      </c>
      <c r="C35" s="46">
        <v>74.952198852772469</v>
      </c>
      <c r="D35" s="47">
        <v>10003.194420473601</v>
      </c>
      <c r="E35" s="48">
        <v>21165.295834438843</v>
      </c>
      <c r="F35" s="46">
        <v>76.271336340320147</v>
      </c>
      <c r="G35" s="46">
        <v>16509.320958568744</v>
      </c>
    </row>
    <row r="36" spans="1:7" ht="15" x14ac:dyDescent="0.35">
      <c r="A36" s="51" t="s">
        <v>198</v>
      </c>
      <c r="B36" s="48">
        <v>73.888145315487577</v>
      </c>
      <c r="C36" s="46">
        <v>5.8317399617590828</v>
      </c>
      <c r="D36" s="47" t="s">
        <v>107</v>
      </c>
      <c r="E36" s="48">
        <v>1276.2005837092067</v>
      </c>
      <c r="F36" s="46">
        <v>4.5989210223755199</v>
      </c>
      <c r="G36" s="37" t="s">
        <v>107</v>
      </c>
    </row>
    <row r="37" spans="1:7" ht="15" x14ac:dyDescent="0.35">
      <c r="A37" s="51" t="s">
        <v>199</v>
      </c>
      <c r="B37" s="48">
        <v>13.324091778202677</v>
      </c>
      <c r="C37" s="46">
        <v>1.0516252390057361</v>
      </c>
      <c r="D37" s="47" t="s">
        <v>107</v>
      </c>
      <c r="E37" s="48">
        <v>289.59936322631995</v>
      </c>
      <c r="F37" s="46">
        <v>1.0436013089236755</v>
      </c>
      <c r="G37" s="37" t="s">
        <v>107</v>
      </c>
    </row>
    <row r="38" spans="1:7" x14ac:dyDescent="0.35">
      <c r="A38" s="30" t="s">
        <v>200</v>
      </c>
      <c r="B38" s="123">
        <v>463</v>
      </c>
      <c r="C38" s="46"/>
      <c r="D38" s="47"/>
      <c r="E38" s="123">
        <v>9740</v>
      </c>
      <c r="F38" s="46"/>
      <c r="G38" s="46"/>
    </row>
    <row r="39" spans="1:7" x14ac:dyDescent="0.35">
      <c r="A39" s="51" t="s">
        <v>195</v>
      </c>
      <c r="B39" s="48">
        <v>376.48788927335642</v>
      </c>
      <c r="C39" s="46">
        <v>81.31487889273356</v>
      </c>
      <c r="D39" s="47">
        <v>72.295457691775226</v>
      </c>
      <c r="E39" s="48">
        <v>7954.0166696222732</v>
      </c>
      <c r="F39" s="46">
        <v>81.663415499201989</v>
      </c>
      <c r="G39" s="46">
        <v>98.531485035303376</v>
      </c>
    </row>
    <row r="40" spans="1:7" ht="15" x14ac:dyDescent="0.35">
      <c r="A40" s="51" t="s">
        <v>201</v>
      </c>
      <c r="B40" s="48">
        <v>78.501730103806224</v>
      </c>
      <c r="C40" s="46">
        <v>16.955017301038062</v>
      </c>
      <c r="D40" s="47" t="s">
        <v>107</v>
      </c>
      <c r="E40" s="48">
        <v>1307.5332505763431</v>
      </c>
      <c r="F40" s="46">
        <v>13.424366022344387</v>
      </c>
      <c r="G40" s="37" t="s">
        <v>107</v>
      </c>
    </row>
    <row r="41" spans="1:7" ht="15.5" thickBot="1" x14ac:dyDescent="0.4">
      <c r="A41" s="51" t="s">
        <v>202</v>
      </c>
      <c r="B41" s="48">
        <v>8.0103806228373706</v>
      </c>
      <c r="C41" s="46">
        <v>1.7301038062283738</v>
      </c>
      <c r="D41" s="47" t="s">
        <v>107</v>
      </c>
      <c r="E41" s="48">
        <v>478.45007980138325</v>
      </c>
      <c r="F41" s="46">
        <v>4.9122184784536271</v>
      </c>
      <c r="G41" s="37" t="s">
        <v>107</v>
      </c>
    </row>
    <row r="42" spans="1:7" ht="15" thickBot="1" x14ac:dyDescent="0.4">
      <c r="A42" s="5" t="s">
        <v>120</v>
      </c>
      <c r="B42" s="25">
        <v>1730</v>
      </c>
      <c r="C42" s="33">
        <v>100</v>
      </c>
      <c r="D42" s="50">
        <v>265.16904910072441</v>
      </c>
      <c r="E42" s="25">
        <v>37490</v>
      </c>
      <c r="F42" s="33">
        <v>100</v>
      </c>
      <c r="G42" s="33">
        <v>350.4</v>
      </c>
    </row>
    <row r="44" spans="1:7" x14ac:dyDescent="0.35">
      <c r="A44" s="52" t="s">
        <v>222</v>
      </c>
    </row>
    <row r="45" spans="1:7" x14ac:dyDescent="0.35">
      <c r="A45" s="36" t="s">
        <v>204</v>
      </c>
    </row>
    <row r="46" spans="1:7" x14ac:dyDescent="0.35">
      <c r="A46" s="36" t="s">
        <v>205</v>
      </c>
    </row>
    <row r="47" spans="1:7" x14ac:dyDescent="0.35">
      <c r="A47" s="36" t="s">
        <v>206</v>
      </c>
    </row>
    <row r="48" spans="1:7" x14ac:dyDescent="0.35">
      <c r="A48" s="36" t="s">
        <v>207</v>
      </c>
    </row>
    <row r="49" spans="1:1" x14ac:dyDescent="0.35">
      <c r="A49" s="36" t="s">
        <v>203</v>
      </c>
    </row>
    <row r="50" spans="1:1" x14ac:dyDescent="0.35">
      <c r="A50" s="36" t="s">
        <v>114</v>
      </c>
    </row>
    <row r="51" spans="1:1" x14ac:dyDescent="0.35">
      <c r="A51" s="36" t="s">
        <v>394</v>
      </c>
    </row>
  </sheetData>
  <mergeCells count="3">
    <mergeCell ref="A3:A4"/>
    <mergeCell ref="B3:D3"/>
    <mergeCell ref="E3:G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B82B-2791-4025-B650-D253111A2E6B}">
  <dimension ref="A1:G51"/>
  <sheetViews>
    <sheetView showGridLines="0" workbookViewId="0">
      <selection activeCell="I22" sqref="I22"/>
    </sheetView>
  </sheetViews>
  <sheetFormatPr defaultRowHeight="14.5" x14ac:dyDescent="0.35"/>
  <cols>
    <col min="1" max="1" width="39" customWidth="1"/>
    <col min="4" max="4" width="9.453125" bestFit="1" customWidth="1"/>
  </cols>
  <sheetData>
    <row r="1" spans="1:7" ht="17.5" x14ac:dyDescent="0.35">
      <c r="A1" s="13" t="s">
        <v>403</v>
      </c>
    </row>
    <row r="2" spans="1:7" ht="15" thickBot="1" x14ac:dyDescent="0.4"/>
    <row r="3" spans="1:7" ht="15" x14ac:dyDescent="0.35">
      <c r="A3" s="141" t="s">
        <v>162</v>
      </c>
      <c r="B3" s="143" t="s">
        <v>223</v>
      </c>
      <c r="C3" s="144"/>
      <c r="D3" s="144"/>
      <c r="E3" s="144" t="s">
        <v>164</v>
      </c>
      <c r="F3" s="144"/>
      <c r="G3" s="145"/>
    </row>
    <row r="4" spans="1:7" ht="26.5" x14ac:dyDescent="0.35">
      <c r="A4" s="142"/>
      <c r="B4" s="15" t="s">
        <v>1</v>
      </c>
      <c r="C4" s="15" t="s">
        <v>165</v>
      </c>
      <c r="D4" s="125" t="s">
        <v>166</v>
      </c>
      <c r="E4" s="15" t="s">
        <v>1</v>
      </c>
      <c r="F4" s="15" t="s">
        <v>165</v>
      </c>
      <c r="G4" s="121" t="s">
        <v>166</v>
      </c>
    </row>
    <row r="5" spans="1:7" ht="15" x14ac:dyDescent="0.35">
      <c r="A5" s="30" t="s">
        <v>167</v>
      </c>
      <c r="B5" s="37"/>
      <c r="C5" s="37"/>
      <c r="D5" s="126"/>
      <c r="E5" s="37"/>
      <c r="F5" s="37"/>
      <c r="G5" s="37"/>
    </row>
    <row r="6" spans="1:7" x14ac:dyDescent="0.35">
      <c r="A6" s="51" t="s">
        <v>168</v>
      </c>
      <c r="B6" s="37">
        <v>970</v>
      </c>
      <c r="C6" s="46">
        <v>69.099999999999994</v>
      </c>
      <c r="D6" s="47">
        <v>705.24938199796418</v>
      </c>
      <c r="E6" s="37">
        <v>27297</v>
      </c>
      <c r="F6" s="46">
        <v>72.8</v>
      </c>
      <c r="G6" s="46">
        <v>520.95211504039537</v>
      </c>
    </row>
    <row r="7" spans="1:7" x14ac:dyDescent="0.35">
      <c r="A7" s="51" t="s">
        <v>169</v>
      </c>
      <c r="B7" s="37">
        <v>419</v>
      </c>
      <c r="C7" s="46">
        <v>29.9</v>
      </c>
      <c r="D7" s="47">
        <v>280.03154531966368</v>
      </c>
      <c r="E7" s="37">
        <v>9694</v>
      </c>
      <c r="F7" s="46">
        <v>25.9</v>
      </c>
      <c r="G7" s="46">
        <v>177.57362692759159</v>
      </c>
    </row>
    <row r="8" spans="1:7" x14ac:dyDescent="0.35">
      <c r="A8" s="51" t="s">
        <v>170</v>
      </c>
      <c r="B8" s="37">
        <v>14</v>
      </c>
      <c r="C8" s="46">
        <v>1</v>
      </c>
      <c r="D8" s="47" t="s">
        <v>107</v>
      </c>
      <c r="E8" s="37">
        <v>499</v>
      </c>
      <c r="F8" s="46">
        <v>1.3</v>
      </c>
      <c r="G8" s="46" t="s">
        <v>107</v>
      </c>
    </row>
    <row r="9" spans="1:7" x14ac:dyDescent="0.35">
      <c r="A9" s="30" t="s">
        <v>171</v>
      </c>
      <c r="B9" s="37"/>
      <c r="C9" s="46"/>
      <c r="D9" s="47"/>
      <c r="E9" s="37"/>
      <c r="F9" s="46"/>
      <c r="G9" s="46"/>
    </row>
    <row r="10" spans="1:7" x14ac:dyDescent="0.35">
      <c r="A10" s="51" t="s">
        <v>172</v>
      </c>
      <c r="B10" s="37">
        <v>0</v>
      </c>
      <c r="C10" s="46">
        <v>0</v>
      </c>
      <c r="D10" s="47">
        <v>0</v>
      </c>
      <c r="E10" s="37">
        <v>36</v>
      </c>
      <c r="F10" s="46">
        <v>0.1</v>
      </c>
      <c r="G10" s="46">
        <v>2.2000000000000002</v>
      </c>
    </row>
    <row r="11" spans="1:7" x14ac:dyDescent="0.35">
      <c r="A11" s="51" t="s">
        <v>173</v>
      </c>
      <c r="B11" s="37">
        <v>0</v>
      </c>
      <c r="C11" s="46">
        <v>0</v>
      </c>
      <c r="D11" s="47">
        <v>0</v>
      </c>
      <c r="E11" s="37">
        <v>21</v>
      </c>
      <c r="F11" s="46">
        <v>0.1</v>
      </c>
      <c r="G11" s="46">
        <v>7.6083924191427164</v>
      </c>
    </row>
    <row r="12" spans="1:7" x14ac:dyDescent="0.35">
      <c r="A12" s="51" t="s">
        <v>174</v>
      </c>
      <c r="B12" s="37">
        <v>8</v>
      </c>
      <c r="C12" s="46">
        <v>0.6</v>
      </c>
      <c r="D12" s="47">
        <v>45.307809933737325</v>
      </c>
      <c r="E12" s="37">
        <v>152</v>
      </c>
      <c r="F12" s="46">
        <v>0.4</v>
      </c>
      <c r="G12" s="46">
        <v>21.555086007629367</v>
      </c>
    </row>
    <row r="13" spans="1:7" x14ac:dyDescent="0.35">
      <c r="A13" s="51" t="s">
        <v>175</v>
      </c>
      <c r="B13" s="37">
        <v>43</v>
      </c>
      <c r="C13" s="46">
        <v>3.1</v>
      </c>
      <c r="D13" s="47">
        <v>249.37655860349128</v>
      </c>
      <c r="E13" s="37">
        <v>1080</v>
      </c>
      <c r="F13" s="46">
        <v>2.9</v>
      </c>
      <c r="G13" s="46">
        <v>144.43542466020898</v>
      </c>
    </row>
    <row r="14" spans="1:7" x14ac:dyDescent="0.35">
      <c r="A14" s="51" t="s">
        <v>176</v>
      </c>
      <c r="B14" s="37">
        <v>111</v>
      </c>
      <c r="C14" s="46">
        <v>7.9</v>
      </c>
      <c r="D14" s="47">
        <v>653.36394137383013</v>
      </c>
      <c r="E14" s="37">
        <v>2370</v>
      </c>
      <c r="F14" s="46">
        <v>6.3</v>
      </c>
      <c r="G14" s="46">
        <v>336.76875354353194</v>
      </c>
    </row>
    <row r="15" spans="1:7" x14ac:dyDescent="0.35">
      <c r="A15" s="51" t="s">
        <v>177</v>
      </c>
      <c r="B15" s="37">
        <v>144</v>
      </c>
      <c r="C15" s="46">
        <v>10.3</v>
      </c>
      <c r="D15" s="47">
        <v>818.87972704009098</v>
      </c>
      <c r="E15" s="37">
        <v>3891</v>
      </c>
      <c r="F15" s="46">
        <v>10.4</v>
      </c>
      <c r="G15" s="46">
        <v>530.30261730441089</v>
      </c>
    </row>
    <row r="16" spans="1:7" x14ac:dyDescent="0.35">
      <c r="A16" s="51" t="s">
        <v>178</v>
      </c>
      <c r="B16" s="37">
        <v>126</v>
      </c>
      <c r="C16" s="46">
        <v>9</v>
      </c>
      <c r="D16" s="47">
        <v>799.2388201712655</v>
      </c>
      <c r="E16" s="37">
        <v>3824</v>
      </c>
      <c r="F16" s="46">
        <v>10.199999999999999</v>
      </c>
      <c r="G16" s="46">
        <v>561.32027696106138</v>
      </c>
    </row>
    <row r="17" spans="1:7" x14ac:dyDescent="0.35">
      <c r="A17" s="51" t="s">
        <v>179</v>
      </c>
      <c r="B17" s="37">
        <v>109</v>
      </c>
      <c r="C17" s="46">
        <v>7.8</v>
      </c>
      <c r="D17" s="47">
        <v>678.36694050286292</v>
      </c>
      <c r="E17" s="37">
        <v>3406</v>
      </c>
      <c r="F17" s="46">
        <v>9.1</v>
      </c>
      <c r="G17" s="46">
        <v>508.28234591851964</v>
      </c>
    </row>
    <row r="18" spans="1:7" x14ac:dyDescent="0.35">
      <c r="A18" s="51" t="s">
        <v>180</v>
      </c>
      <c r="B18" s="37">
        <v>121</v>
      </c>
      <c r="C18" s="46">
        <v>8.6</v>
      </c>
      <c r="D18" s="47">
        <v>750.38759689922472</v>
      </c>
      <c r="E18" s="37">
        <v>3466</v>
      </c>
      <c r="F18" s="46">
        <v>9.1999999999999993</v>
      </c>
      <c r="G18" s="46">
        <v>537.15031375095498</v>
      </c>
    </row>
    <row r="19" spans="1:7" x14ac:dyDescent="0.35">
      <c r="A19" s="51" t="s">
        <v>181</v>
      </c>
      <c r="B19" s="37">
        <v>145</v>
      </c>
      <c r="C19" s="46">
        <v>10.3</v>
      </c>
      <c r="D19" s="47">
        <v>790.4061052057782</v>
      </c>
      <c r="E19" s="37">
        <v>4352</v>
      </c>
      <c r="F19" s="46">
        <v>11.6</v>
      </c>
      <c r="G19" s="46">
        <v>620.20718226139059</v>
      </c>
    </row>
    <row r="20" spans="1:7" x14ac:dyDescent="0.35">
      <c r="A20" s="51" t="s">
        <v>182</v>
      </c>
      <c r="B20" s="37">
        <v>203</v>
      </c>
      <c r="C20" s="46">
        <v>14.5</v>
      </c>
      <c r="D20" s="47">
        <v>1014.898510148985</v>
      </c>
      <c r="E20" s="37">
        <v>4992</v>
      </c>
      <c r="F20" s="46">
        <v>13.3</v>
      </c>
      <c r="G20" s="46">
        <v>725.62147327904734</v>
      </c>
    </row>
    <row r="21" spans="1:7" x14ac:dyDescent="0.35">
      <c r="A21" s="51" t="s">
        <v>183</v>
      </c>
      <c r="B21" s="37">
        <v>159</v>
      </c>
      <c r="C21" s="46">
        <v>11.3</v>
      </c>
      <c r="D21" s="47">
        <v>772.85762893112326</v>
      </c>
      <c r="E21" s="37">
        <v>4569</v>
      </c>
      <c r="F21" s="46">
        <v>12.2</v>
      </c>
      <c r="G21" s="46">
        <v>672.06396742791742</v>
      </c>
    </row>
    <row r="22" spans="1:7" x14ac:dyDescent="0.35">
      <c r="A22" s="51" t="s">
        <v>184</v>
      </c>
      <c r="B22" s="37">
        <v>234</v>
      </c>
      <c r="C22" s="46">
        <v>16.7</v>
      </c>
      <c r="D22" s="47">
        <v>392.39360096589195</v>
      </c>
      <c r="E22" s="37">
        <v>5331</v>
      </c>
      <c r="F22" s="46">
        <v>14.2</v>
      </c>
      <c r="G22" s="46">
        <v>286.3236547595198</v>
      </c>
    </row>
    <row r="23" spans="1:7" x14ac:dyDescent="0.35">
      <c r="A23" s="30" t="s">
        <v>185</v>
      </c>
      <c r="B23" s="37"/>
      <c r="C23" s="46"/>
      <c r="D23" s="47"/>
      <c r="E23" s="37"/>
      <c r="F23" s="46"/>
      <c r="G23" s="46"/>
    </row>
    <row r="24" spans="1:7" ht="15" x14ac:dyDescent="0.35">
      <c r="A24" s="51" t="s">
        <v>186</v>
      </c>
      <c r="B24" s="37">
        <v>0</v>
      </c>
      <c r="C24" s="46">
        <v>0</v>
      </c>
      <c r="D24" s="47">
        <v>0</v>
      </c>
      <c r="E24" s="37">
        <v>188</v>
      </c>
      <c r="F24" s="46">
        <v>0.5</v>
      </c>
      <c r="G24" s="46">
        <v>169.09059838284631</v>
      </c>
    </row>
    <row r="25" spans="1:7" ht="15" x14ac:dyDescent="0.35">
      <c r="A25" s="51" t="s">
        <v>187</v>
      </c>
      <c r="B25" s="37">
        <v>2</v>
      </c>
      <c r="C25" s="46">
        <v>0.1</v>
      </c>
      <c r="D25" s="47">
        <v>77.011936850211782</v>
      </c>
      <c r="E25" s="37">
        <v>287</v>
      </c>
      <c r="F25" s="46">
        <v>0.8</v>
      </c>
      <c r="G25" s="46">
        <v>75.896410655115602</v>
      </c>
    </row>
    <row r="26" spans="1:7" ht="15" x14ac:dyDescent="0.35">
      <c r="A26" s="51" t="s">
        <v>188</v>
      </c>
      <c r="B26" s="37">
        <v>1080</v>
      </c>
      <c r="C26" s="46">
        <v>77</v>
      </c>
      <c r="D26" s="47">
        <v>818.05787001969395</v>
      </c>
      <c r="E26" s="37">
        <v>22153</v>
      </c>
      <c r="F26" s="46">
        <v>59.1</v>
      </c>
      <c r="G26" s="46">
        <v>977.1320316962524</v>
      </c>
    </row>
    <row r="27" spans="1:7" x14ac:dyDescent="0.35">
      <c r="A27" s="51" t="s">
        <v>189</v>
      </c>
      <c r="B27" s="37">
        <v>66</v>
      </c>
      <c r="C27" s="46">
        <v>4.7</v>
      </c>
      <c r="D27" s="47">
        <v>300.73817552173517</v>
      </c>
      <c r="E27" s="37">
        <v>3804</v>
      </c>
      <c r="F27" s="46">
        <v>10.1</v>
      </c>
      <c r="G27" s="46">
        <v>339.03471362529177</v>
      </c>
    </row>
    <row r="28" spans="1:7" ht="15" x14ac:dyDescent="0.35">
      <c r="A28" s="51" t="s">
        <v>190</v>
      </c>
      <c r="B28" s="37">
        <v>153</v>
      </c>
      <c r="C28" s="46">
        <v>10.9</v>
      </c>
      <c r="D28" s="47">
        <v>124.33565751621241</v>
      </c>
      <c r="E28" s="37">
        <v>9021</v>
      </c>
      <c r="F28" s="46">
        <v>24.1</v>
      </c>
      <c r="G28" s="46">
        <v>137.01357787697756</v>
      </c>
    </row>
    <row r="29" spans="1:7" x14ac:dyDescent="0.35">
      <c r="A29" s="51" t="s">
        <v>191</v>
      </c>
      <c r="B29" s="37">
        <v>102</v>
      </c>
      <c r="C29" s="46">
        <v>7.3</v>
      </c>
      <c r="D29" s="47">
        <v>2205.8823529411766</v>
      </c>
      <c r="E29" s="37">
        <v>2034</v>
      </c>
      <c r="F29" s="46">
        <v>5.4</v>
      </c>
      <c r="G29" s="46">
        <v>860.15139341142628</v>
      </c>
    </row>
    <row r="30" spans="1:7" ht="15" x14ac:dyDescent="0.35">
      <c r="A30" s="51" t="s">
        <v>192</v>
      </c>
      <c r="B30" s="37">
        <v>0</v>
      </c>
      <c r="C30" s="46">
        <v>0</v>
      </c>
      <c r="D30" s="47" t="s">
        <v>107</v>
      </c>
      <c r="E30" s="37">
        <v>3</v>
      </c>
      <c r="F30" s="46">
        <v>0</v>
      </c>
      <c r="G30" s="37" t="s">
        <v>107</v>
      </c>
    </row>
    <row r="31" spans="1:7" ht="15" x14ac:dyDescent="0.35">
      <c r="A31" s="30" t="s">
        <v>193</v>
      </c>
      <c r="B31" s="37"/>
      <c r="C31" s="46"/>
      <c r="D31" s="47"/>
      <c r="E31" s="37"/>
      <c r="F31" s="46"/>
      <c r="G31" s="37"/>
    </row>
    <row r="32" spans="1:7" x14ac:dyDescent="0.35">
      <c r="A32" s="30" t="s">
        <v>194</v>
      </c>
      <c r="B32" s="38">
        <v>984</v>
      </c>
      <c r="C32" s="46"/>
      <c r="D32" s="47"/>
      <c r="E32" s="123">
        <v>27750</v>
      </c>
      <c r="F32" s="46"/>
      <c r="G32" s="37"/>
    </row>
    <row r="33" spans="1:7" x14ac:dyDescent="0.35">
      <c r="A33" s="51" t="s">
        <v>195</v>
      </c>
      <c r="B33" s="48">
        <v>213.15869017632241</v>
      </c>
      <c r="C33" s="46">
        <v>21.662468513853906</v>
      </c>
      <c r="D33" s="47">
        <v>189.82326618327195</v>
      </c>
      <c r="E33" s="48">
        <v>3648.2157070841072</v>
      </c>
      <c r="F33" s="46">
        <v>13.146723268771558</v>
      </c>
      <c r="G33" s="46">
        <v>85</v>
      </c>
    </row>
    <row r="34" spans="1:7" ht="15" x14ac:dyDescent="0.35">
      <c r="A34" s="51" t="s">
        <v>196</v>
      </c>
      <c r="B34" s="48">
        <v>57.007556675062972</v>
      </c>
      <c r="C34" s="46">
        <v>5.7934508816120909</v>
      </c>
      <c r="D34" s="47" t="s">
        <v>107</v>
      </c>
      <c r="E34" s="48">
        <v>1370.688511541523</v>
      </c>
      <c r="F34" s="46">
        <v>4.9394180596090917</v>
      </c>
      <c r="G34" s="122" t="s">
        <v>107</v>
      </c>
    </row>
    <row r="35" spans="1:7" ht="15" x14ac:dyDescent="0.35">
      <c r="A35" s="51" t="s">
        <v>197</v>
      </c>
      <c r="B35" s="48">
        <v>677.89420654911839</v>
      </c>
      <c r="C35" s="46">
        <v>68.891687657430737</v>
      </c>
      <c r="D35" s="47">
        <v>20212.943089571872</v>
      </c>
      <c r="E35" s="48">
        <v>21165.295834438843</v>
      </c>
      <c r="F35" s="46">
        <v>76.271336340320147</v>
      </c>
      <c r="G35" s="46">
        <v>16509.320958568744</v>
      </c>
    </row>
    <row r="36" spans="1:7" ht="15" x14ac:dyDescent="0.35">
      <c r="A36" s="51" t="s">
        <v>198</v>
      </c>
      <c r="B36" s="48">
        <v>27.264483627204029</v>
      </c>
      <c r="C36" s="46">
        <v>2.770780856423174</v>
      </c>
      <c r="D36" s="47" t="s">
        <v>107</v>
      </c>
      <c r="E36" s="48">
        <v>1276.2005837092067</v>
      </c>
      <c r="F36" s="46">
        <v>4.5989210223755199</v>
      </c>
      <c r="G36" s="37" t="s">
        <v>107</v>
      </c>
    </row>
    <row r="37" spans="1:7" ht="15" x14ac:dyDescent="0.35">
      <c r="A37" s="51" t="s">
        <v>199</v>
      </c>
      <c r="B37" s="48">
        <v>8.6750629722921921</v>
      </c>
      <c r="C37" s="46">
        <v>0.88161209068010082</v>
      </c>
      <c r="D37" s="47" t="s">
        <v>107</v>
      </c>
      <c r="E37" s="48">
        <v>289.59936322631995</v>
      </c>
      <c r="F37" s="46">
        <v>1.0436013089236755</v>
      </c>
      <c r="G37" s="37" t="s">
        <v>107</v>
      </c>
    </row>
    <row r="38" spans="1:7" x14ac:dyDescent="0.35">
      <c r="A38" s="30" t="s">
        <v>200</v>
      </c>
      <c r="B38" s="123">
        <v>419</v>
      </c>
      <c r="C38" s="46"/>
      <c r="D38" s="47"/>
      <c r="E38" s="123">
        <v>9740</v>
      </c>
      <c r="F38" s="46"/>
      <c r="G38" s="46"/>
    </row>
    <row r="39" spans="1:7" x14ac:dyDescent="0.35">
      <c r="A39" s="51" t="s">
        <v>195</v>
      </c>
      <c r="B39" s="48">
        <v>343.79487179487182</v>
      </c>
      <c r="C39" s="46">
        <v>82.051282051282044</v>
      </c>
      <c r="D39" s="47">
        <v>174.77197718601511</v>
      </c>
      <c r="E39" s="48">
        <v>7954.0166696222732</v>
      </c>
      <c r="F39" s="46">
        <v>81.663415499201989</v>
      </c>
      <c r="G39" s="46">
        <v>98.531485035303376</v>
      </c>
    </row>
    <row r="40" spans="1:7" ht="15" x14ac:dyDescent="0.35">
      <c r="A40" s="51" t="s">
        <v>201</v>
      </c>
      <c r="B40" s="48">
        <v>59.857142857142861</v>
      </c>
      <c r="C40" s="46">
        <v>14.285714285714285</v>
      </c>
      <c r="D40" s="47" t="s">
        <v>107</v>
      </c>
      <c r="E40" s="48">
        <v>1307.5332505763431</v>
      </c>
      <c r="F40" s="46">
        <v>13.424366022344387</v>
      </c>
      <c r="G40" s="37" t="s">
        <v>107</v>
      </c>
    </row>
    <row r="41" spans="1:7" ht="15.5" thickBot="1" x14ac:dyDescent="0.4">
      <c r="A41" s="51" t="s">
        <v>202</v>
      </c>
      <c r="B41" s="48">
        <v>15.347985347985349</v>
      </c>
      <c r="C41" s="46">
        <v>3.6630036630036633</v>
      </c>
      <c r="D41" s="47" t="s">
        <v>107</v>
      </c>
      <c r="E41" s="48">
        <v>478.45007980138325</v>
      </c>
      <c r="F41" s="46">
        <v>4.9122184784536271</v>
      </c>
      <c r="G41" s="37" t="s">
        <v>107</v>
      </c>
    </row>
    <row r="42" spans="1:7" ht="15" thickBot="1" x14ac:dyDescent="0.4">
      <c r="A42" s="5" t="s">
        <v>120</v>
      </c>
      <c r="B42" s="25">
        <v>1403</v>
      </c>
      <c r="C42" s="33">
        <v>100</v>
      </c>
      <c r="D42" s="50">
        <v>575.43865405596068</v>
      </c>
      <c r="E42" s="25">
        <v>37490</v>
      </c>
      <c r="F42" s="33">
        <v>100</v>
      </c>
      <c r="G42" s="33">
        <v>350.4</v>
      </c>
    </row>
    <row r="44" spans="1:7" x14ac:dyDescent="0.35">
      <c r="A44" s="52" t="s">
        <v>224</v>
      </c>
    </row>
    <row r="45" spans="1:7" x14ac:dyDescent="0.35">
      <c r="A45" s="36" t="s">
        <v>204</v>
      </c>
    </row>
    <row r="46" spans="1:7" x14ac:dyDescent="0.35">
      <c r="A46" s="36" t="s">
        <v>205</v>
      </c>
    </row>
    <row r="47" spans="1:7" x14ac:dyDescent="0.35">
      <c r="A47" s="36" t="s">
        <v>206</v>
      </c>
    </row>
    <row r="48" spans="1:7" x14ac:dyDescent="0.35">
      <c r="A48" s="36" t="s">
        <v>207</v>
      </c>
    </row>
    <row r="49" spans="1:1" x14ac:dyDescent="0.35">
      <c r="A49" s="36" t="s">
        <v>203</v>
      </c>
    </row>
    <row r="50" spans="1:1" x14ac:dyDescent="0.35">
      <c r="A50" s="36" t="s">
        <v>114</v>
      </c>
    </row>
    <row r="51" spans="1:1" x14ac:dyDescent="0.35">
      <c r="A51" s="36" t="s">
        <v>394</v>
      </c>
    </row>
  </sheetData>
  <mergeCells count="3">
    <mergeCell ref="A3:A4"/>
    <mergeCell ref="B3:D3"/>
    <mergeCell ref="E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334DD-F1E6-455F-8750-25148503E64F}">
  <dimension ref="A1:A40"/>
  <sheetViews>
    <sheetView showGridLines="0" topLeftCell="A19" workbookViewId="0">
      <selection activeCell="A30" sqref="A30"/>
    </sheetView>
  </sheetViews>
  <sheetFormatPr defaultColWidth="9.1796875" defaultRowHeight="12.5" x14ac:dyDescent="0.25"/>
  <cols>
    <col min="1" max="16384" width="9.1796875" style="117"/>
  </cols>
  <sheetData>
    <row r="1" spans="1:1" ht="13" x14ac:dyDescent="0.3">
      <c r="A1" s="118" t="s">
        <v>333</v>
      </c>
    </row>
    <row r="3" spans="1:1" ht="13" x14ac:dyDescent="0.3">
      <c r="A3" s="118" t="s">
        <v>342</v>
      </c>
    </row>
    <row r="4" spans="1:1" x14ac:dyDescent="0.25">
      <c r="A4" s="119" t="s">
        <v>334</v>
      </c>
    </row>
    <row r="5" spans="1:1" x14ac:dyDescent="0.25">
      <c r="A5" s="119" t="s">
        <v>335</v>
      </c>
    </row>
    <row r="6" spans="1:1" x14ac:dyDescent="0.25">
      <c r="A6" s="119" t="s">
        <v>336</v>
      </c>
    </row>
    <row r="7" spans="1:1" x14ac:dyDescent="0.25">
      <c r="A7" s="119" t="s">
        <v>337</v>
      </c>
    </row>
    <row r="8" spans="1:1" x14ac:dyDescent="0.25">
      <c r="A8" s="119" t="s">
        <v>338</v>
      </c>
    </row>
    <row r="9" spans="1:1" x14ac:dyDescent="0.25">
      <c r="A9" s="119" t="s">
        <v>339</v>
      </c>
    </row>
    <row r="10" spans="1:1" x14ac:dyDescent="0.25">
      <c r="A10" s="119" t="s">
        <v>340</v>
      </c>
    </row>
    <row r="12" spans="1:1" ht="13" x14ac:dyDescent="0.3">
      <c r="A12" s="118" t="s">
        <v>341</v>
      </c>
    </row>
    <row r="13" spans="1:1" x14ac:dyDescent="0.25">
      <c r="A13" s="119" t="s">
        <v>343</v>
      </c>
    </row>
    <row r="14" spans="1:1" x14ac:dyDescent="0.25">
      <c r="A14" s="119" t="s">
        <v>344</v>
      </c>
    </row>
    <row r="15" spans="1:1" x14ac:dyDescent="0.25">
      <c r="A15" s="119" t="s">
        <v>345</v>
      </c>
    </row>
    <row r="16" spans="1:1" x14ac:dyDescent="0.25">
      <c r="A16" s="119" t="s">
        <v>346</v>
      </c>
    </row>
    <row r="17" spans="1:1" x14ac:dyDescent="0.25">
      <c r="A17" s="119" t="s">
        <v>347</v>
      </c>
    </row>
    <row r="18" spans="1:1" x14ac:dyDescent="0.25">
      <c r="A18" s="119" t="s">
        <v>348</v>
      </c>
    </row>
    <row r="19" spans="1:1" x14ac:dyDescent="0.25">
      <c r="A19" s="119" t="s">
        <v>349</v>
      </c>
    </row>
    <row r="20" spans="1:1" x14ac:dyDescent="0.25">
      <c r="A20" s="119" t="s">
        <v>350</v>
      </c>
    </row>
    <row r="21" spans="1:1" x14ac:dyDescent="0.25">
      <c r="A21" s="119" t="s">
        <v>351</v>
      </c>
    </row>
    <row r="22" spans="1:1" x14ac:dyDescent="0.25">
      <c r="A22" s="119" t="s">
        <v>352</v>
      </c>
    </row>
    <row r="23" spans="1:1" x14ac:dyDescent="0.25">
      <c r="A23" s="119" t="s">
        <v>353</v>
      </c>
    </row>
    <row r="24" spans="1:1" x14ac:dyDescent="0.25">
      <c r="A24" s="119" t="s">
        <v>354</v>
      </c>
    </row>
    <row r="25" spans="1:1" x14ac:dyDescent="0.25">
      <c r="A25" s="119" t="s">
        <v>355</v>
      </c>
    </row>
    <row r="27" spans="1:1" ht="13" x14ac:dyDescent="0.3">
      <c r="A27" s="118" t="s">
        <v>356</v>
      </c>
    </row>
    <row r="28" spans="1:1" x14ac:dyDescent="0.25">
      <c r="A28" s="119" t="s">
        <v>357</v>
      </c>
    </row>
    <row r="29" spans="1:1" x14ac:dyDescent="0.25">
      <c r="A29" s="119" t="s">
        <v>358</v>
      </c>
    </row>
    <row r="30" spans="1:1" x14ac:dyDescent="0.25">
      <c r="A30" s="119" t="s">
        <v>359</v>
      </c>
    </row>
    <row r="31" spans="1:1" x14ac:dyDescent="0.25">
      <c r="A31" s="119" t="s">
        <v>360</v>
      </c>
    </row>
    <row r="32" spans="1:1" x14ac:dyDescent="0.25">
      <c r="A32" s="119" t="s">
        <v>361</v>
      </c>
    </row>
    <row r="33" spans="1:1" x14ac:dyDescent="0.25">
      <c r="A33" s="119" t="s">
        <v>362</v>
      </c>
    </row>
    <row r="34" spans="1:1" x14ac:dyDescent="0.25">
      <c r="A34" s="119" t="s">
        <v>363</v>
      </c>
    </row>
    <row r="35" spans="1:1" x14ac:dyDescent="0.25">
      <c r="A35" s="119" t="s">
        <v>364</v>
      </c>
    </row>
    <row r="36" spans="1:1" x14ac:dyDescent="0.25">
      <c r="A36" s="119" t="s">
        <v>365</v>
      </c>
    </row>
    <row r="37" spans="1:1" x14ac:dyDescent="0.25">
      <c r="A37" s="119" t="s">
        <v>366</v>
      </c>
    </row>
    <row r="38" spans="1:1" x14ac:dyDescent="0.25">
      <c r="A38" s="119" t="s">
        <v>367</v>
      </c>
    </row>
    <row r="39" spans="1:1" x14ac:dyDescent="0.25">
      <c r="A39" s="119" t="s">
        <v>368</v>
      </c>
    </row>
    <row r="40" spans="1:1" x14ac:dyDescent="0.25">
      <c r="A40" s="119" t="s">
        <v>369</v>
      </c>
    </row>
  </sheetData>
  <hyperlinks>
    <hyperlink ref="A4" location="'Table 1'!A1" display="Table 1. Number of People Diagnosed with HIV and Residing in North Carolina by Most Recently Known County of Residence as of 12/31/2022" xr:uid="{FDE86EC7-23FF-4494-ADAA-FE200206B9AD}"/>
    <hyperlink ref="A5" location="'Table 2'!A1" display="Table 2. Newly Diagnosed HIV Rates among Adults and Adolescents in North Carolina by County of Diagnosis, Year of Diagnosis, and Rank Order, 2020-2022" xr:uid="{D3747E8F-B563-4B3A-A062-834B76E97430}"/>
    <hyperlink ref="A6" location="'Table 3'!A1" display="Table 3. Newly Diagnosed HIV Annual Rates among Adults and Adolescents in North Carolina by County of Diagnosis and Year of Diagnosis, 2018-2022" xr:uid="{2BCB997E-ADF7-471C-8185-313FD5FF1C28}"/>
    <hyperlink ref="A7" location="'Table 4'!A1" display="Table 4. Number of People Diagnosed with Stage 3 (AIDS)  and Residing in North Carolina by Most Recently Known County of Residence as of 12/31/2022" xr:uid="{780523A3-8B14-4C46-AEA7-8C55D025BD17}"/>
    <hyperlink ref="A8" location="'Table 5'!A1" display="Table 5. Newly Diagnosed Stage 3 (AIDS) Rates among Adults and Adolescents in North Carolina by County of Diagnosis, Year of Diagnosis, and Rank Order, 2020-2022" xr:uid="{9A866684-9762-4B18-A84D-C187B3D93A63}"/>
    <hyperlink ref="A9" location="'Table 6'!A1" display="Table 6. Newly Diagnosed Stage 3(AIDS) Annual Rates among Adults and Adolescents in North Carolina by County of Diagnosis and Year of Diagnosis, 2018-2022" xr:uid="{556873AD-8395-4E8D-BD27-41C26D5524A9}"/>
    <hyperlink ref="A10" location="'Table 7'!A1" display="Table 7. HIV Testing at North Carolina Division of Public Health Funded Counseling and Testing Sites by County, 2022" xr:uid="{550A9686-D729-470F-837C-459F3CF73540}"/>
    <hyperlink ref="A13" location="'Table 8'!A1" display="Table 8. Number of People Diagnosed with HIV Residing in North Carolina as of 12/31/2022, by Regional Network of Care and Prevention (RNCP) and Most Recently Known County of Residence" xr:uid="{B1432FB9-FB13-4FEF-8BBC-2F7C824CC557}"/>
    <hyperlink ref="A14" location="'Table 9'!A1" display="Table 9. Number of People Diagnosed with HIV who Resided in Charlotte-Transitional Grant Area (TGA) by Selected Demographics (Unknown Risk Redistributed) as of 12/31/2022" xr:uid="{37168BF6-B957-4E9D-9FBB-EC518676C2BC}"/>
    <hyperlink ref="A15" location="'Table 10'!A1" display="Table 10. Number of People Diagnosed with HIV who Resided in Regional Network of Care and Prevention Region 1 by Selected Demographics (Unknown Risk Redistributed) as of 12/31/2022" xr:uid="{E7DB83FD-892C-43CA-8C8A-9A826E2B30AA}"/>
    <hyperlink ref="A16" location="'Table 11'!A1" display="Table 11. Number of People Diagnosed with HIV who Resided in Regional Network of Care and Prevention Region 2 by Selected Demographics (Unknown Risk Redistributed) as of 12/31/2022" xr:uid="{03B42C10-C237-481C-94B9-A917BB266F30}"/>
    <hyperlink ref="A17" location="'Table 12'!A1" display="Table 12. Number of People Diagnosed with HIV who Resided in Regional Network of Care and Prevention Region 3 by Selected Demographics (Unknown Risk Redistributed) as of 12/31/2022" xr:uid="{CDC60C0A-BA06-4D76-A7D3-42F3E6C2B9DD}"/>
    <hyperlink ref="A18" location="'Table 13'!A1" display="Table 13. Number of People Diagnosed with HIV who Resided in Regional Network of Care and Prevention Region 4 by Selected Demographics (Unknown Risk Redistributed) as of 12/31/2022" xr:uid="{6BEBFCF6-F37F-4949-8168-588E8856A8CB}"/>
    <hyperlink ref="A19" location="'Table 14'!A1" display="Table 14. Number of People Diagnosed with HIV who Resided in Regional Network of Care and Prevention Region 5 by Selected Demographics (Unknown Risk Redistributed) as of 12/31/2022" xr:uid="{3328BC06-5086-44C7-B772-4F4A9701FDB6}"/>
    <hyperlink ref="A20" location="'Table 15'!A1" display="Table 15. Number of People Diagnosed with HIV who Resided in Regional Network of Care and Prevention Region 6 by Selected Demographics (Unknown Risk Redistributed) as of 12/31/2022" xr:uid="{CFF4292A-548E-4D8F-A532-799B685B58E8}"/>
    <hyperlink ref="A21" location="'Table 16'!A1" display="Table 16. Number of People Diagnosed with HIV who Resided in Regional Network of Care and Prevention Region 7 by Selected Demographics (Unknown Risk Redistributed) as of 12/31/2022" xr:uid="{54D4DC38-3F08-409A-873C-EB6769F44D29}"/>
    <hyperlink ref="A22" location="'Table 17'!A1" display="Table 17. Number of People Diagnosed with HIV who Resided in Regional Network of Care and Prevention Region 8 by Selected Demographics (Unknown Risk Redistributed) as of 12/31/2022" xr:uid="{703F2249-0A5F-48ED-A75B-860DFC1D7DB5}"/>
    <hyperlink ref="A23" location="'Table 18'!A1" display="Table 18. Number of People Diagnosed with HIV who Resided in Regional Network of Care and Prevention Region 9 by Selected Demographics (Unknown Risk Redistributed) as of 12/31/2022" xr:uid="{3A7A767A-82C5-4180-B79F-4DCC127E5834}"/>
    <hyperlink ref="A24" location="'Table 19'!A1" display="Table 19. Number of People Diagnosed with HIV who Resided in Regional Network of Care and Prevention Region 10 by Selected Demographics (Unknown Risk Redistributed) as of 12/31/2022" xr:uid="{5C8506F8-0C77-4898-A6D0-2B3CC704EAE2}"/>
    <hyperlink ref="A25" location="'Table 20'!A1" display="Table 20. Newly Diagnosed HIV Annual Rates among Adults and Adolescents in North Carolina by Regional Networks of Care and Prevention (County of Residence at Diagnosis) by Year of Diagnosis, 2018-2022" xr:uid="{1CA605AB-A3BF-4706-B61E-B0C25DFD35D7}"/>
    <hyperlink ref="A28" location="'Table 21'!A1" display="Table 21. Number of Infants with Perinatal HIV by Year of Birth, 2013-2022" xr:uid="{974FA6D1-E989-44D3-B11B-7C76BF65F13F}"/>
    <hyperlink ref="A29" location="'Table 22'!A1" display="Table 22. Number of People Diagnosed with HIV and Living in North Carolina as of 12/31/2022 by Selected Demographics (Unknown Risk Redistributed)" xr:uid="{EF3BE4EA-8049-44A8-94D1-54C4E66A01DB}"/>
    <hyperlink ref="A30" location="'Table 23'!A1" display="Table 23. Newly Diagnosed HIV Annual Rates in North Carolina among Adults and Adolescents by Gender, Age at Diagnosis, and Year of Diagnosis, 2018-2022" xr:uid="{003721A8-E8C1-4AF6-A605-23536406FE8E}"/>
    <hyperlink ref="A31" location="'Table 24'!A1" display="Table 24. Newly Diagnosed HIV Annual Rates in North Carolina among Adults and Adolescents by Gender, Race/Ethnicity, and Year of Diagnosis" xr:uid="{73B39CAC-8614-4B6F-8035-F2E41012E281}"/>
    <hyperlink ref="A32" location="'Table 25'!A1" display="Table 25. Newly Diagnosed HIV Annual Rates in North Carolina among Adolescents (13-24 years old) by Gender, Race/Ethnicity, and Year of Diagnosis, 2018-2022" xr:uid="{86F15FAD-88C9-4C7E-81C0-74B283B840D7}"/>
    <hyperlink ref="A33" location="'Table 26'!A1" display="Table 26. Newly Diagnosed with HIV Cases and Estimated Rates among Adults and Adolescents in North Carolina by Binary Gender, 2018-2022" xr:uid="{A42F6125-88A2-4DAB-8A0D-9D159CFB2769}"/>
    <hyperlink ref="A34" location="'Table 27'!A1" display="Table 27. Newly Diagnosed with HIV Cases and Estimated Rates among Adults and Adolescents in North Carolina by Binary Gender, Hierarchical Risk of Exposure (Unknown Risk Redistributed), and Year of Diagnosis, 2018-2022" xr:uid="{8155C0EF-6824-49D7-9003-CB835D634398}"/>
    <hyperlink ref="A35" location="'Table 28'!A1" display="Table 28. Newly Diagnosed with HIV Cases and Estimated Rates among Adult and Adolescent Males in North Carolina by Race/Ethnicity, Hierarchical Risk of Exposure (Unknown Risk Redistributed), and Year of Diagnosis, 2018-2022" xr:uid="{A286CDE9-E9EA-4867-A938-9EF8E65A1F66}"/>
    <hyperlink ref="A36" location="'Table 29'!A1" display="Table 29. Newly Diagnosed with HIV Cases and Estimated Rates among Adult and Adolescent Females in North Carolina by Race/Ethnicity, Hierarchical Risk of Exposure (Unknown Risk Redistributed), and Year of Diagnosis, 2018-2022" xr:uid="{35A776C1-3255-43E6-834A-E88E9CD7146A}"/>
    <hyperlink ref="A37" location="'Table 30'!A1" display="Table 30. Newly Diagnosed with HIV Cases and Estimated Rates among Adolescents (13-24 years old) in North Carolina by Binary Gender, Hierarchical Risk of HIV Exposure, and Year of Diagnosis, 2018-2022" xr:uid="{8019A84D-F850-4D22-AA68-BC3F868F45FA}"/>
    <hyperlink ref="A38" location="'Table 31'!A1" display="Table 31. Newly Diagnosed with HIV Cases and Estimated Rates among Adolescents (13-24 years old) in North Carolina by Binary Gender, Hierarchical Risk of Exposure (Unknown Risk Redistributed), and Year of Diagnosis, 2018-2022" xr:uid="{9C26DCF4-C9AE-4D75-8C72-85B9938C693B}"/>
    <hyperlink ref="A39" location="'Table 32'!A1" display="Table 32. Newly Diagnosed Stage 3 (AIDS) Annual Rates in North Carolina among Adults and Adolescents by Gender, Age at Diagnosis, and Year of Diagnosis, 2018-2022" xr:uid="{13D11C48-E4E0-41CA-B85C-1EA825A3B500}"/>
    <hyperlink ref="A40" location="'Table 33'!A1" display="Table 33. Newly Diagnosed Stage 3 (AIDS) Annual Rates in North Carolina among Adults/Adolescents by Gender, Race/Ethnicity, and Year of Diagnosis, 2018-2022" xr:uid="{84FD74C7-B8EA-4BD9-9897-3679A7C5621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7DB33-20FD-4B7F-81D8-F02B1ACF6AA2}">
  <dimension ref="A1:G51"/>
  <sheetViews>
    <sheetView showGridLines="0" workbookViewId="0">
      <selection activeCell="D24" sqref="D24:D29"/>
    </sheetView>
  </sheetViews>
  <sheetFormatPr defaultRowHeight="14.5" x14ac:dyDescent="0.35"/>
  <cols>
    <col min="1" max="1" width="39" customWidth="1"/>
    <col min="2" max="2" width="12.453125" bestFit="1" customWidth="1"/>
    <col min="4" max="4" width="10.453125" bestFit="1" customWidth="1"/>
  </cols>
  <sheetData>
    <row r="1" spans="1:7" ht="17.5" x14ac:dyDescent="0.35">
      <c r="A1" s="13" t="s">
        <v>404</v>
      </c>
    </row>
    <row r="2" spans="1:7" ht="15" thickBot="1" x14ac:dyDescent="0.4"/>
    <row r="3" spans="1:7" ht="15" x14ac:dyDescent="0.35">
      <c r="A3" s="141" t="s">
        <v>162</v>
      </c>
      <c r="B3" s="143" t="s">
        <v>225</v>
      </c>
      <c r="C3" s="144"/>
      <c r="D3" s="144"/>
      <c r="E3" s="144" t="s">
        <v>164</v>
      </c>
      <c r="F3" s="144"/>
      <c r="G3" s="145"/>
    </row>
    <row r="4" spans="1:7" ht="26.5" x14ac:dyDescent="0.35">
      <c r="A4" s="142"/>
      <c r="B4" s="15" t="s">
        <v>1</v>
      </c>
      <c r="C4" s="15" t="s">
        <v>165</v>
      </c>
      <c r="D4" s="125" t="s">
        <v>166</v>
      </c>
      <c r="E4" s="15" t="s">
        <v>1</v>
      </c>
      <c r="F4" s="15" t="s">
        <v>165</v>
      </c>
      <c r="G4" s="121" t="s">
        <v>166</v>
      </c>
    </row>
    <row r="5" spans="1:7" ht="15" x14ac:dyDescent="0.35">
      <c r="A5" s="30" t="s">
        <v>167</v>
      </c>
      <c r="B5" s="37"/>
      <c r="C5" s="37"/>
      <c r="D5" s="126"/>
      <c r="E5" s="37"/>
      <c r="F5" s="37"/>
      <c r="G5" s="37"/>
    </row>
    <row r="6" spans="1:7" x14ac:dyDescent="0.35">
      <c r="A6" s="51" t="s">
        <v>168</v>
      </c>
      <c r="B6" s="37">
        <v>305</v>
      </c>
      <c r="C6" s="46">
        <v>70.3</v>
      </c>
      <c r="D6" s="47">
        <v>298.55421450875593</v>
      </c>
      <c r="E6" s="37">
        <v>27297</v>
      </c>
      <c r="F6" s="46">
        <v>72.8</v>
      </c>
      <c r="G6" s="46">
        <v>520.95211504039537</v>
      </c>
    </row>
    <row r="7" spans="1:7" x14ac:dyDescent="0.35">
      <c r="A7" s="51" t="s">
        <v>169</v>
      </c>
      <c r="B7" s="37">
        <v>125</v>
      </c>
      <c r="C7" s="46">
        <v>28.8</v>
      </c>
      <c r="D7" s="47">
        <v>122.03813447626115</v>
      </c>
      <c r="E7" s="37">
        <v>9694</v>
      </c>
      <c r="F7" s="46">
        <v>25.9</v>
      </c>
      <c r="G7" s="46">
        <v>177.57362692759159</v>
      </c>
    </row>
    <row r="8" spans="1:7" x14ac:dyDescent="0.35">
      <c r="A8" s="51" t="s">
        <v>170</v>
      </c>
      <c r="B8" s="37">
        <v>4</v>
      </c>
      <c r="C8" s="46">
        <v>0.9</v>
      </c>
      <c r="D8" s="47" t="s">
        <v>107</v>
      </c>
      <c r="E8" s="37">
        <v>499</v>
      </c>
      <c r="F8" s="46">
        <v>1.3</v>
      </c>
      <c r="G8" s="46" t="s">
        <v>107</v>
      </c>
    </row>
    <row r="9" spans="1:7" x14ac:dyDescent="0.35">
      <c r="A9" s="30" t="s">
        <v>171</v>
      </c>
      <c r="B9" s="37"/>
      <c r="C9" s="46"/>
      <c r="D9" s="47"/>
      <c r="E9" s="37"/>
      <c r="F9" s="46"/>
      <c r="G9" s="46"/>
    </row>
    <row r="10" spans="1:7" x14ac:dyDescent="0.35">
      <c r="A10" s="51" t="s">
        <v>172</v>
      </c>
      <c r="B10" s="37">
        <v>0</v>
      </c>
      <c r="C10" s="46">
        <v>0</v>
      </c>
      <c r="D10" s="47">
        <v>0</v>
      </c>
      <c r="E10" s="37">
        <v>36</v>
      </c>
      <c r="F10" s="46">
        <v>0.1</v>
      </c>
      <c r="G10" s="46">
        <v>2.2000000000000002</v>
      </c>
    </row>
    <row r="11" spans="1:7" x14ac:dyDescent="0.35">
      <c r="A11" s="51" t="s">
        <v>173</v>
      </c>
      <c r="B11" s="37">
        <v>0</v>
      </c>
      <c r="C11" s="46">
        <v>0</v>
      </c>
      <c r="D11" s="47">
        <v>0</v>
      </c>
      <c r="E11" s="37">
        <v>21</v>
      </c>
      <c r="F11" s="46">
        <v>0.1</v>
      </c>
      <c r="G11" s="46">
        <v>7.6083924191427164</v>
      </c>
    </row>
    <row r="12" spans="1:7" x14ac:dyDescent="0.35">
      <c r="A12" s="51" t="s">
        <v>174</v>
      </c>
      <c r="B12" s="37">
        <v>1</v>
      </c>
      <c r="C12" s="46">
        <v>0.2</v>
      </c>
      <c r="D12" s="47">
        <v>8.0521781141798847</v>
      </c>
      <c r="E12" s="37">
        <v>152</v>
      </c>
      <c r="F12" s="46">
        <v>0.4</v>
      </c>
      <c r="G12" s="46">
        <v>21.555086007629367</v>
      </c>
    </row>
    <row r="13" spans="1:7" x14ac:dyDescent="0.35">
      <c r="A13" s="51" t="s">
        <v>175</v>
      </c>
      <c r="B13" s="37">
        <v>5</v>
      </c>
      <c r="C13" s="46">
        <v>1.2</v>
      </c>
      <c r="D13" s="47">
        <v>43.664308793991786</v>
      </c>
      <c r="E13" s="37">
        <v>1080</v>
      </c>
      <c r="F13" s="46">
        <v>2.9</v>
      </c>
      <c r="G13" s="46">
        <v>144.43542466020898</v>
      </c>
    </row>
    <row r="14" spans="1:7" x14ac:dyDescent="0.35">
      <c r="A14" s="51" t="s">
        <v>176</v>
      </c>
      <c r="B14" s="37">
        <v>26</v>
      </c>
      <c r="C14" s="46">
        <v>6</v>
      </c>
      <c r="D14" s="47">
        <v>233.43508708924404</v>
      </c>
      <c r="E14" s="37">
        <v>2370</v>
      </c>
      <c r="F14" s="46">
        <v>6.3</v>
      </c>
      <c r="G14" s="46">
        <v>336.76875354353194</v>
      </c>
    </row>
    <row r="15" spans="1:7" x14ac:dyDescent="0.35">
      <c r="A15" s="51" t="s">
        <v>177</v>
      </c>
      <c r="B15" s="37">
        <v>36</v>
      </c>
      <c r="C15" s="46">
        <v>8.3000000000000007</v>
      </c>
      <c r="D15" s="47">
        <v>291.12081513828241</v>
      </c>
      <c r="E15" s="37">
        <v>3891</v>
      </c>
      <c r="F15" s="46">
        <v>10.4</v>
      </c>
      <c r="G15" s="46">
        <v>530.30261730441089</v>
      </c>
    </row>
    <row r="16" spans="1:7" x14ac:dyDescent="0.35">
      <c r="A16" s="51" t="s">
        <v>178</v>
      </c>
      <c r="B16" s="37">
        <v>34</v>
      </c>
      <c r="C16" s="46">
        <v>7.8</v>
      </c>
      <c r="D16" s="47">
        <v>273.2460017680624</v>
      </c>
      <c r="E16" s="37">
        <v>3824</v>
      </c>
      <c r="F16" s="46">
        <v>10.199999999999999</v>
      </c>
      <c r="G16" s="46">
        <v>561.32027696106138</v>
      </c>
    </row>
    <row r="17" spans="1:7" x14ac:dyDescent="0.35">
      <c r="A17" s="51" t="s">
        <v>179</v>
      </c>
      <c r="B17" s="37">
        <v>42</v>
      </c>
      <c r="C17" s="46">
        <v>9.6999999999999993</v>
      </c>
      <c r="D17" s="47">
        <v>341.15831370319228</v>
      </c>
      <c r="E17" s="37">
        <v>3406</v>
      </c>
      <c r="F17" s="46">
        <v>9.1</v>
      </c>
      <c r="G17" s="46">
        <v>508.28234591851964</v>
      </c>
    </row>
    <row r="18" spans="1:7" x14ac:dyDescent="0.35">
      <c r="A18" s="51" t="s">
        <v>180</v>
      </c>
      <c r="B18" s="37">
        <v>36</v>
      </c>
      <c r="C18" s="46">
        <v>8.3000000000000007</v>
      </c>
      <c r="D18" s="47">
        <v>312.69000260575001</v>
      </c>
      <c r="E18" s="37">
        <v>3466</v>
      </c>
      <c r="F18" s="46">
        <v>9.1999999999999993</v>
      </c>
      <c r="G18" s="46">
        <v>537.15031375095498</v>
      </c>
    </row>
    <row r="19" spans="1:7" x14ac:dyDescent="0.35">
      <c r="A19" s="51" t="s">
        <v>181</v>
      </c>
      <c r="B19" s="37">
        <v>42</v>
      </c>
      <c r="C19" s="46">
        <v>9.6999999999999993</v>
      </c>
      <c r="D19" s="47">
        <v>326.03632976245927</v>
      </c>
      <c r="E19" s="37">
        <v>4352</v>
      </c>
      <c r="F19" s="46">
        <v>11.6</v>
      </c>
      <c r="G19" s="46">
        <v>620.20718226139059</v>
      </c>
    </row>
    <row r="20" spans="1:7" x14ac:dyDescent="0.35">
      <c r="A20" s="51" t="s">
        <v>182</v>
      </c>
      <c r="B20" s="37">
        <v>74</v>
      </c>
      <c r="C20" s="46">
        <v>17.100000000000001</v>
      </c>
      <c r="D20" s="47">
        <v>508.48622277193704</v>
      </c>
      <c r="E20" s="37">
        <v>4992</v>
      </c>
      <c r="F20" s="46">
        <v>13.3</v>
      </c>
      <c r="G20" s="46">
        <v>725.62147327904734</v>
      </c>
    </row>
    <row r="21" spans="1:7" x14ac:dyDescent="0.35">
      <c r="A21" s="51" t="s">
        <v>183</v>
      </c>
      <c r="B21" s="37">
        <v>67</v>
      </c>
      <c r="C21" s="46">
        <v>15.4</v>
      </c>
      <c r="D21" s="47">
        <v>408.36228439080878</v>
      </c>
      <c r="E21" s="37">
        <v>4569</v>
      </c>
      <c r="F21" s="46">
        <v>12.2</v>
      </c>
      <c r="G21" s="46">
        <v>672.06396742791742</v>
      </c>
    </row>
    <row r="22" spans="1:7" x14ac:dyDescent="0.35">
      <c r="A22" s="51" t="s">
        <v>184</v>
      </c>
      <c r="B22" s="37">
        <v>71</v>
      </c>
      <c r="C22" s="46">
        <v>16.399999999999999</v>
      </c>
      <c r="D22" s="47">
        <v>158.88289659184997</v>
      </c>
      <c r="E22" s="37">
        <v>5331</v>
      </c>
      <c r="F22" s="46">
        <v>14.2</v>
      </c>
      <c r="G22" s="46">
        <v>286.3236547595198</v>
      </c>
    </row>
    <row r="23" spans="1:7" x14ac:dyDescent="0.35">
      <c r="A23" s="30" t="s">
        <v>185</v>
      </c>
      <c r="B23" s="37"/>
      <c r="C23" s="46"/>
      <c r="D23" s="47"/>
      <c r="E23" s="37"/>
      <c r="F23" s="46"/>
      <c r="G23" s="46"/>
    </row>
    <row r="24" spans="1:7" ht="15" x14ac:dyDescent="0.35">
      <c r="A24" s="51" t="s">
        <v>186</v>
      </c>
      <c r="B24" s="37">
        <v>0</v>
      </c>
      <c r="C24" s="46">
        <v>0</v>
      </c>
      <c r="D24" s="47">
        <v>0</v>
      </c>
      <c r="E24" s="37">
        <v>188</v>
      </c>
      <c r="F24" s="46">
        <v>0.5</v>
      </c>
      <c r="G24" s="46">
        <v>169.09059838284631</v>
      </c>
    </row>
    <row r="25" spans="1:7" ht="15" x14ac:dyDescent="0.35">
      <c r="A25" s="51" t="s">
        <v>187</v>
      </c>
      <c r="B25" s="37">
        <v>0</v>
      </c>
      <c r="C25" s="46">
        <v>0</v>
      </c>
      <c r="D25" s="47">
        <v>0</v>
      </c>
      <c r="E25" s="37">
        <v>287</v>
      </c>
      <c r="F25" s="46">
        <v>0.8</v>
      </c>
      <c r="G25" s="46">
        <v>75.896410655115602</v>
      </c>
    </row>
    <row r="26" spans="1:7" ht="15" x14ac:dyDescent="0.35">
      <c r="A26" s="51" t="s">
        <v>188</v>
      </c>
      <c r="B26" s="37">
        <v>283</v>
      </c>
      <c r="C26" s="46">
        <v>65.2</v>
      </c>
      <c r="D26" s="47">
        <v>533.66019234395628</v>
      </c>
      <c r="E26" s="37">
        <v>22153</v>
      </c>
      <c r="F26" s="46">
        <v>59.1</v>
      </c>
      <c r="G26" s="46">
        <v>977.1320316962524</v>
      </c>
    </row>
    <row r="27" spans="1:7" x14ac:dyDescent="0.35">
      <c r="A27" s="51" t="s">
        <v>189</v>
      </c>
      <c r="B27" s="37">
        <v>29</v>
      </c>
      <c r="C27" s="46">
        <v>6.7</v>
      </c>
      <c r="D27" s="47">
        <v>256.50097293472493</v>
      </c>
      <c r="E27" s="37">
        <v>3804</v>
      </c>
      <c r="F27" s="46">
        <v>10.1</v>
      </c>
      <c r="G27" s="46">
        <v>339.03471362529177</v>
      </c>
    </row>
    <row r="28" spans="1:7" ht="15" x14ac:dyDescent="0.35">
      <c r="A28" s="51" t="s">
        <v>190</v>
      </c>
      <c r="B28" s="37">
        <v>99</v>
      </c>
      <c r="C28" s="46">
        <v>22.8</v>
      </c>
      <c r="D28" s="47">
        <v>74.6054951845544</v>
      </c>
      <c r="E28" s="37">
        <v>9021</v>
      </c>
      <c r="F28" s="46">
        <v>24.1</v>
      </c>
      <c r="G28" s="46">
        <v>137.01357787697756</v>
      </c>
    </row>
    <row r="29" spans="1:7" x14ac:dyDescent="0.35">
      <c r="A29" s="51" t="s">
        <v>191</v>
      </c>
      <c r="B29" s="37">
        <v>23</v>
      </c>
      <c r="C29" s="46">
        <v>5.3</v>
      </c>
      <c r="D29" s="47">
        <v>534.75935828877004</v>
      </c>
      <c r="E29" s="37">
        <v>2034</v>
      </c>
      <c r="F29" s="46">
        <v>5.4</v>
      </c>
      <c r="G29" s="46">
        <v>860.15139341142628</v>
      </c>
    </row>
    <row r="30" spans="1:7" ht="15" x14ac:dyDescent="0.35">
      <c r="A30" s="51" t="s">
        <v>192</v>
      </c>
      <c r="B30" s="37">
        <v>0</v>
      </c>
      <c r="C30" s="46">
        <v>0</v>
      </c>
      <c r="D30" s="47" t="s">
        <v>107</v>
      </c>
      <c r="E30" s="37">
        <v>3</v>
      </c>
      <c r="F30" s="46">
        <v>0</v>
      </c>
      <c r="G30" s="37" t="s">
        <v>107</v>
      </c>
    </row>
    <row r="31" spans="1:7" ht="15" x14ac:dyDescent="0.35">
      <c r="A31" s="30" t="s">
        <v>193</v>
      </c>
      <c r="B31" s="37"/>
      <c r="C31" s="46"/>
      <c r="D31" s="47"/>
      <c r="E31" s="37"/>
      <c r="F31" s="46"/>
      <c r="G31" s="37"/>
    </row>
    <row r="32" spans="1:7" x14ac:dyDescent="0.35">
      <c r="A32" s="30" t="s">
        <v>194</v>
      </c>
      <c r="B32" s="38">
        <v>309</v>
      </c>
      <c r="C32" s="46"/>
      <c r="D32" s="47"/>
      <c r="E32" s="123">
        <v>27750</v>
      </c>
      <c r="F32" s="46"/>
      <c r="G32" s="37"/>
    </row>
    <row r="33" spans="1:7" x14ac:dyDescent="0.35">
      <c r="A33" s="51" t="s">
        <v>195</v>
      </c>
      <c r="B33" s="48">
        <v>60.322709163346616</v>
      </c>
      <c r="C33" s="46">
        <v>19.52191235059761</v>
      </c>
      <c r="D33" s="47">
        <v>70.530891199453862</v>
      </c>
      <c r="E33" s="48">
        <v>3648.2157070841072</v>
      </c>
      <c r="F33" s="46">
        <v>13.146723268771558</v>
      </c>
      <c r="G33" s="46">
        <v>85</v>
      </c>
    </row>
    <row r="34" spans="1:7" ht="15" x14ac:dyDescent="0.35">
      <c r="A34" s="51" t="s">
        <v>196</v>
      </c>
      <c r="B34" s="48">
        <v>14.772908366533864</v>
      </c>
      <c r="C34" s="46">
        <v>4.7808764940239046</v>
      </c>
      <c r="D34" s="47" t="s">
        <v>107</v>
      </c>
      <c r="E34" s="48">
        <v>1370.688511541523</v>
      </c>
      <c r="F34" s="46">
        <v>4.9394180596090917</v>
      </c>
      <c r="G34" s="122" t="s">
        <v>107</v>
      </c>
    </row>
    <row r="35" spans="1:7" ht="15" x14ac:dyDescent="0.35">
      <c r="A35" s="51" t="s">
        <v>197</v>
      </c>
      <c r="B35" s="48">
        <v>209.28286852589642</v>
      </c>
      <c r="C35" s="46">
        <v>67.729083665338635</v>
      </c>
      <c r="D35" s="47">
        <v>8193.197896054784</v>
      </c>
      <c r="E35" s="48">
        <v>21165.295834438843</v>
      </c>
      <c r="F35" s="46">
        <v>76.271336340320147</v>
      </c>
      <c r="G35" s="46">
        <v>16509.320958568744</v>
      </c>
    </row>
    <row r="36" spans="1:7" ht="15" x14ac:dyDescent="0.35">
      <c r="A36" s="51" t="s">
        <v>198</v>
      </c>
      <c r="B36" s="48">
        <v>20.92828685258964</v>
      </c>
      <c r="C36" s="46">
        <v>6.7729083665338639</v>
      </c>
      <c r="D36" s="47" t="s">
        <v>107</v>
      </c>
      <c r="E36" s="48">
        <v>1276.2005837092067</v>
      </c>
      <c r="F36" s="46">
        <v>4.5989210223755199</v>
      </c>
      <c r="G36" s="37" t="s">
        <v>107</v>
      </c>
    </row>
    <row r="37" spans="1:7" ht="15" x14ac:dyDescent="0.35">
      <c r="A37" s="51" t="s">
        <v>199</v>
      </c>
      <c r="B37" s="48">
        <v>3.693227091633466</v>
      </c>
      <c r="C37" s="46">
        <v>1.1952191235059761</v>
      </c>
      <c r="D37" s="47" t="s">
        <v>107</v>
      </c>
      <c r="E37" s="48">
        <v>289.59936322631995</v>
      </c>
      <c r="F37" s="46">
        <v>1.0436013089236755</v>
      </c>
      <c r="G37" s="37" t="s">
        <v>107</v>
      </c>
    </row>
    <row r="38" spans="1:7" x14ac:dyDescent="0.35">
      <c r="A38" s="30" t="s">
        <v>200</v>
      </c>
      <c r="B38" s="38">
        <v>125</v>
      </c>
      <c r="C38" s="46"/>
      <c r="D38" s="47"/>
      <c r="E38" s="123">
        <v>9740</v>
      </c>
      <c r="F38" s="46"/>
      <c r="G38" s="46"/>
    </row>
    <row r="39" spans="1:7" x14ac:dyDescent="0.35">
      <c r="A39" s="51" t="s">
        <v>195</v>
      </c>
      <c r="B39" s="48">
        <v>102.67857142857143</v>
      </c>
      <c r="C39" s="46">
        <v>82.142857142857139</v>
      </c>
      <c r="D39" s="47">
        <v>77.502836154511442</v>
      </c>
      <c r="E39" s="48">
        <v>7954.0166696222732</v>
      </c>
      <c r="F39" s="46">
        <v>81.663415499201989</v>
      </c>
      <c r="G39" s="46">
        <v>98.531485035303376</v>
      </c>
    </row>
    <row r="40" spans="1:7" ht="15" x14ac:dyDescent="0.35">
      <c r="A40" s="51" t="s">
        <v>201</v>
      </c>
      <c r="B40" s="48">
        <v>17.857142857142858</v>
      </c>
      <c r="C40" s="46">
        <v>14.285714285714285</v>
      </c>
      <c r="D40" s="47" t="s">
        <v>107</v>
      </c>
      <c r="E40" s="48">
        <v>1307.5332505763431</v>
      </c>
      <c r="F40" s="46">
        <v>13.424366022344387</v>
      </c>
      <c r="G40" s="37" t="s">
        <v>107</v>
      </c>
    </row>
    <row r="41" spans="1:7" ht="15.5" thickBot="1" x14ac:dyDescent="0.4">
      <c r="A41" s="51" t="s">
        <v>202</v>
      </c>
      <c r="B41" s="48">
        <v>4.4642857142857144</v>
      </c>
      <c r="C41" s="46">
        <v>3.5714285714285712</v>
      </c>
      <c r="D41" s="47" t="s">
        <v>107</v>
      </c>
      <c r="E41" s="48">
        <v>478.45007980138325</v>
      </c>
      <c r="F41" s="46">
        <v>4.9122184784536271</v>
      </c>
      <c r="G41" s="37" t="s">
        <v>107</v>
      </c>
    </row>
    <row r="42" spans="1:7" ht="15" thickBot="1" x14ac:dyDescent="0.4">
      <c r="A42" s="5" t="s">
        <v>120</v>
      </c>
      <c r="B42" s="25">
        <v>434</v>
      </c>
      <c r="C42" s="33">
        <v>100</v>
      </c>
      <c r="D42" s="50">
        <v>245.04545197899611</v>
      </c>
      <c r="E42" s="25">
        <v>37490</v>
      </c>
      <c r="F42" s="33">
        <v>100</v>
      </c>
      <c r="G42" s="33">
        <v>350.4</v>
      </c>
    </row>
    <row r="44" spans="1:7" x14ac:dyDescent="0.35">
      <c r="A44" s="52" t="s">
        <v>226</v>
      </c>
    </row>
    <row r="45" spans="1:7" x14ac:dyDescent="0.35">
      <c r="A45" s="36" t="s">
        <v>204</v>
      </c>
    </row>
    <row r="46" spans="1:7" x14ac:dyDescent="0.35">
      <c r="A46" s="36" t="s">
        <v>205</v>
      </c>
    </row>
    <row r="47" spans="1:7" x14ac:dyDescent="0.35">
      <c r="A47" s="36" t="s">
        <v>206</v>
      </c>
    </row>
    <row r="48" spans="1:7" x14ac:dyDescent="0.35">
      <c r="A48" s="36" t="s">
        <v>207</v>
      </c>
    </row>
    <row r="49" spans="1:1" x14ac:dyDescent="0.35">
      <c r="A49" s="36" t="s">
        <v>203</v>
      </c>
    </row>
    <row r="50" spans="1:1" x14ac:dyDescent="0.35">
      <c r="A50" s="36" t="s">
        <v>114</v>
      </c>
    </row>
    <row r="51" spans="1:1" x14ac:dyDescent="0.35">
      <c r="A51" s="36" t="s">
        <v>394</v>
      </c>
    </row>
  </sheetData>
  <mergeCells count="3">
    <mergeCell ref="A3:A4"/>
    <mergeCell ref="B3:D3"/>
    <mergeCell ref="E3:G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D593C-BB11-4B81-85E9-227FC7D03924}">
  <dimension ref="A1:G51"/>
  <sheetViews>
    <sheetView showGridLines="0" topLeftCell="A3" workbookViewId="0">
      <selection activeCell="B33" sqref="B33"/>
    </sheetView>
  </sheetViews>
  <sheetFormatPr defaultRowHeight="14.5" x14ac:dyDescent="0.35"/>
  <cols>
    <col min="1" max="1" width="39" customWidth="1"/>
    <col min="4" max="4" width="9.453125" bestFit="1" customWidth="1"/>
  </cols>
  <sheetData>
    <row r="1" spans="1:7" ht="17.5" x14ac:dyDescent="0.35">
      <c r="A1" s="13" t="s">
        <v>405</v>
      </c>
    </row>
    <row r="2" spans="1:7" ht="15" thickBot="1" x14ac:dyDescent="0.4"/>
    <row r="3" spans="1:7" ht="15" x14ac:dyDescent="0.35">
      <c r="A3" s="141" t="s">
        <v>162</v>
      </c>
      <c r="B3" s="143" t="s">
        <v>227</v>
      </c>
      <c r="C3" s="144"/>
      <c r="D3" s="144"/>
      <c r="E3" s="144" t="s">
        <v>164</v>
      </c>
      <c r="F3" s="144"/>
      <c r="G3" s="145"/>
    </row>
    <row r="4" spans="1:7" ht="26.5" x14ac:dyDescent="0.35">
      <c r="A4" s="142"/>
      <c r="B4" s="15" t="s">
        <v>1</v>
      </c>
      <c r="C4" s="15" t="s">
        <v>165</v>
      </c>
      <c r="D4" s="125" t="s">
        <v>166</v>
      </c>
      <c r="E4" s="15" t="s">
        <v>1</v>
      </c>
      <c r="F4" s="15" t="s">
        <v>165</v>
      </c>
      <c r="G4" s="121" t="s">
        <v>166</v>
      </c>
    </row>
    <row r="5" spans="1:7" ht="15" x14ac:dyDescent="0.35">
      <c r="A5" s="30" t="s">
        <v>167</v>
      </c>
      <c r="B5" s="37"/>
      <c r="C5" s="37"/>
      <c r="D5" s="126"/>
      <c r="E5" s="37"/>
      <c r="F5" s="37"/>
      <c r="G5" s="37"/>
    </row>
    <row r="6" spans="1:7" x14ac:dyDescent="0.35">
      <c r="A6" s="51" t="s">
        <v>168</v>
      </c>
      <c r="B6" s="37">
        <v>1534</v>
      </c>
      <c r="C6" s="46">
        <v>68.5</v>
      </c>
      <c r="D6" s="47">
        <v>495.54686212878397</v>
      </c>
      <c r="E6" s="37">
        <v>27297</v>
      </c>
      <c r="F6" s="46">
        <v>72.8</v>
      </c>
      <c r="G6" s="46">
        <v>520.95211504039537</v>
      </c>
    </row>
    <row r="7" spans="1:7" x14ac:dyDescent="0.35">
      <c r="A7" s="51" t="s">
        <v>169</v>
      </c>
      <c r="B7" s="37">
        <v>681</v>
      </c>
      <c r="C7" s="46">
        <v>30.4</v>
      </c>
      <c r="D7" s="47">
        <v>209.80248990267754</v>
      </c>
      <c r="E7" s="37">
        <v>9694</v>
      </c>
      <c r="F7" s="46">
        <v>25.9</v>
      </c>
      <c r="G7" s="46">
        <v>177.57362692759159</v>
      </c>
    </row>
    <row r="8" spans="1:7" x14ac:dyDescent="0.35">
      <c r="A8" s="51" t="s">
        <v>170</v>
      </c>
      <c r="B8" s="37">
        <v>26</v>
      </c>
      <c r="C8" s="46">
        <v>1.2</v>
      </c>
      <c r="D8" s="47" t="s">
        <v>107</v>
      </c>
      <c r="E8" s="37">
        <v>499</v>
      </c>
      <c r="F8" s="46">
        <v>1.3</v>
      </c>
      <c r="G8" s="46" t="s">
        <v>107</v>
      </c>
    </row>
    <row r="9" spans="1:7" x14ac:dyDescent="0.35">
      <c r="A9" s="30" t="s">
        <v>171</v>
      </c>
      <c r="B9" s="37"/>
      <c r="C9" s="46"/>
      <c r="D9" s="47"/>
      <c r="E9" s="37"/>
      <c r="F9" s="46"/>
      <c r="G9" s="46"/>
    </row>
    <row r="10" spans="1:7" x14ac:dyDescent="0.35">
      <c r="A10" s="51" t="s">
        <v>172</v>
      </c>
      <c r="B10" s="37">
        <v>2</v>
      </c>
      <c r="C10" s="46">
        <v>0.1</v>
      </c>
      <c r="D10" s="47">
        <v>2.1653223623666973</v>
      </c>
      <c r="E10" s="37">
        <v>36</v>
      </c>
      <c r="F10" s="46">
        <v>0.1</v>
      </c>
      <c r="G10" s="46">
        <v>2.2000000000000002</v>
      </c>
    </row>
    <row r="11" spans="1:7" x14ac:dyDescent="0.35">
      <c r="A11" s="51" t="s">
        <v>173</v>
      </c>
      <c r="B11" s="37">
        <v>3</v>
      </c>
      <c r="C11" s="46">
        <v>0.1</v>
      </c>
      <c r="D11" s="47">
        <v>18.880986846245829</v>
      </c>
      <c r="E11" s="37">
        <v>21</v>
      </c>
      <c r="F11" s="46">
        <v>0.1</v>
      </c>
      <c r="G11" s="46">
        <v>7.6083924191427164</v>
      </c>
    </row>
    <row r="12" spans="1:7" x14ac:dyDescent="0.35">
      <c r="A12" s="51" t="s">
        <v>174</v>
      </c>
      <c r="B12" s="37">
        <v>7</v>
      </c>
      <c r="C12" s="46">
        <v>0.3</v>
      </c>
      <c r="D12" s="47">
        <v>17.300610464397813</v>
      </c>
      <c r="E12" s="37">
        <v>152</v>
      </c>
      <c r="F12" s="46">
        <v>0.4</v>
      </c>
      <c r="G12" s="46">
        <v>21.555086007629367</v>
      </c>
    </row>
    <row r="13" spans="1:7" x14ac:dyDescent="0.35">
      <c r="A13" s="51" t="s">
        <v>175</v>
      </c>
      <c r="B13" s="37">
        <v>78</v>
      </c>
      <c r="C13" s="46">
        <v>3.5</v>
      </c>
      <c r="D13" s="47">
        <v>147.84207433802763</v>
      </c>
      <c r="E13" s="37">
        <v>1080</v>
      </c>
      <c r="F13" s="46">
        <v>2.9</v>
      </c>
      <c r="G13" s="46">
        <v>144.43542466020898</v>
      </c>
    </row>
    <row r="14" spans="1:7" x14ac:dyDescent="0.35">
      <c r="A14" s="51" t="s">
        <v>176</v>
      </c>
      <c r="B14" s="37">
        <v>142</v>
      </c>
      <c r="C14" s="46">
        <v>6.3</v>
      </c>
      <c r="D14" s="47">
        <v>356.37203232444915</v>
      </c>
      <c r="E14" s="37">
        <v>2370</v>
      </c>
      <c r="F14" s="46">
        <v>6.3</v>
      </c>
      <c r="G14" s="46">
        <v>336.76875354353194</v>
      </c>
    </row>
    <row r="15" spans="1:7" x14ac:dyDescent="0.35">
      <c r="A15" s="51" t="s">
        <v>177</v>
      </c>
      <c r="B15" s="37">
        <v>218</v>
      </c>
      <c r="C15" s="46">
        <v>9.6999999999999993</v>
      </c>
      <c r="D15" s="47">
        <v>556.17920195938359</v>
      </c>
      <c r="E15" s="37">
        <v>3891</v>
      </c>
      <c r="F15" s="46">
        <v>10.4</v>
      </c>
      <c r="G15" s="46">
        <v>530.30261730441089</v>
      </c>
    </row>
    <row r="16" spans="1:7" x14ac:dyDescent="0.35">
      <c r="A16" s="51" t="s">
        <v>178</v>
      </c>
      <c r="B16" s="37">
        <v>213</v>
      </c>
      <c r="C16" s="46">
        <v>9.5</v>
      </c>
      <c r="D16" s="47">
        <v>594.93883023294791</v>
      </c>
      <c r="E16" s="37">
        <v>3824</v>
      </c>
      <c r="F16" s="46">
        <v>10.199999999999999</v>
      </c>
      <c r="G16" s="46">
        <v>561.32027696106138</v>
      </c>
    </row>
    <row r="17" spans="1:7" x14ac:dyDescent="0.35">
      <c r="A17" s="51" t="s">
        <v>179</v>
      </c>
      <c r="B17" s="37">
        <v>206</v>
      </c>
      <c r="C17" s="46">
        <v>9.1999999999999993</v>
      </c>
      <c r="D17" s="47">
        <v>575.94989795062486</v>
      </c>
      <c r="E17" s="37">
        <v>3406</v>
      </c>
      <c r="F17" s="46">
        <v>9.1</v>
      </c>
      <c r="G17" s="46">
        <v>508.28234591851964</v>
      </c>
    </row>
    <row r="18" spans="1:7" x14ac:dyDescent="0.35">
      <c r="A18" s="51" t="s">
        <v>180</v>
      </c>
      <c r="B18" s="37">
        <v>218</v>
      </c>
      <c r="C18" s="46">
        <v>9.6999999999999993</v>
      </c>
      <c r="D18" s="47">
        <v>637.63198689637011</v>
      </c>
      <c r="E18" s="37">
        <v>3466</v>
      </c>
      <c r="F18" s="46">
        <v>9.1999999999999993</v>
      </c>
      <c r="G18" s="46">
        <v>537.15031375095498</v>
      </c>
    </row>
    <row r="19" spans="1:7" x14ac:dyDescent="0.35">
      <c r="A19" s="51" t="s">
        <v>181</v>
      </c>
      <c r="B19" s="37">
        <v>245</v>
      </c>
      <c r="C19" s="46">
        <v>10.9</v>
      </c>
      <c r="D19" s="47">
        <v>655.92203898050968</v>
      </c>
      <c r="E19" s="37">
        <v>4352</v>
      </c>
      <c r="F19" s="46">
        <v>11.6</v>
      </c>
      <c r="G19" s="46">
        <v>620.20718226139059</v>
      </c>
    </row>
    <row r="20" spans="1:7" x14ac:dyDescent="0.35">
      <c r="A20" s="51" t="s">
        <v>182</v>
      </c>
      <c r="B20" s="37">
        <v>265</v>
      </c>
      <c r="C20" s="46">
        <v>11.8</v>
      </c>
      <c r="D20" s="47">
        <v>668.07845510008576</v>
      </c>
      <c r="E20" s="37">
        <v>4992</v>
      </c>
      <c r="F20" s="46">
        <v>13.3</v>
      </c>
      <c r="G20" s="46">
        <v>725.62147327904734</v>
      </c>
    </row>
    <row r="21" spans="1:7" x14ac:dyDescent="0.35">
      <c r="A21" s="51" t="s">
        <v>183</v>
      </c>
      <c r="B21" s="37">
        <v>280</v>
      </c>
      <c r="C21" s="46">
        <v>12.5</v>
      </c>
      <c r="D21" s="47">
        <v>648.91422744443673</v>
      </c>
      <c r="E21" s="37">
        <v>4569</v>
      </c>
      <c r="F21" s="46">
        <v>12.2</v>
      </c>
      <c r="G21" s="46">
        <v>672.06396742791742</v>
      </c>
    </row>
    <row r="22" spans="1:7" x14ac:dyDescent="0.35">
      <c r="A22" s="51" t="s">
        <v>184</v>
      </c>
      <c r="B22" s="37">
        <v>364</v>
      </c>
      <c r="C22" s="46">
        <v>16.2</v>
      </c>
      <c r="D22" s="47">
        <v>285.02744563727907</v>
      </c>
      <c r="E22" s="37">
        <v>5331</v>
      </c>
      <c r="F22" s="46">
        <v>14.2</v>
      </c>
      <c r="G22" s="46">
        <v>286.3236547595198</v>
      </c>
    </row>
    <row r="23" spans="1:7" x14ac:dyDescent="0.35">
      <c r="A23" s="30" t="s">
        <v>185</v>
      </c>
      <c r="B23" s="37"/>
      <c r="C23" s="46"/>
      <c r="D23" s="47"/>
      <c r="E23" s="37"/>
      <c r="F23" s="46"/>
      <c r="G23" s="46"/>
    </row>
    <row r="24" spans="1:7" ht="15" x14ac:dyDescent="0.35">
      <c r="A24" s="51" t="s">
        <v>186</v>
      </c>
      <c r="B24" s="37">
        <v>1</v>
      </c>
      <c r="C24" s="46">
        <v>0</v>
      </c>
      <c r="D24" s="47">
        <v>39.603960396039604</v>
      </c>
      <c r="E24" s="37">
        <v>188</v>
      </c>
      <c r="F24" s="46">
        <v>0.5</v>
      </c>
      <c r="G24" s="46">
        <v>169.09059838284631</v>
      </c>
    </row>
    <row r="25" spans="1:7" ht="15" x14ac:dyDescent="0.35">
      <c r="A25" s="51" t="s">
        <v>187</v>
      </c>
      <c r="B25" s="37">
        <v>14</v>
      </c>
      <c r="C25" s="46">
        <v>0.6</v>
      </c>
      <c r="D25" s="47">
        <v>137.89027873534917</v>
      </c>
      <c r="E25" s="37">
        <v>287</v>
      </c>
      <c r="F25" s="46">
        <v>0.8</v>
      </c>
      <c r="G25" s="46">
        <v>75.896410655115602</v>
      </c>
    </row>
    <row r="26" spans="1:7" ht="15" x14ac:dyDescent="0.35">
      <c r="A26" s="51" t="s">
        <v>188</v>
      </c>
      <c r="B26" s="37">
        <v>1494</v>
      </c>
      <c r="C26" s="46">
        <v>66.7</v>
      </c>
      <c r="D26" s="47">
        <v>829.39638374294259</v>
      </c>
      <c r="E26" s="37">
        <v>22153</v>
      </c>
      <c r="F26" s="46">
        <v>59.1</v>
      </c>
      <c r="G26" s="46">
        <v>977.1320316962524</v>
      </c>
    </row>
    <row r="27" spans="1:7" x14ac:dyDescent="0.35">
      <c r="A27" s="51" t="s">
        <v>189</v>
      </c>
      <c r="B27" s="37">
        <v>134</v>
      </c>
      <c r="C27" s="46">
        <v>6</v>
      </c>
      <c r="D27" s="47">
        <v>247.30547763177321</v>
      </c>
      <c r="E27" s="37">
        <v>3804</v>
      </c>
      <c r="F27" s="46">
        <v>10.1</v>
      </c>
      <c r="G27" s="46">
        <v>339.03471362529177</v>
      </c>
    </row>
    <row r="28" spans="1:7" ht="15" x14ac:dyDescent="0.35">
      <c r="A28" s="51" t="s">
        <v>190</v>
      </c>
      <c r="B28" s="37">
        <v>432</v>
      </c>
      <c r="C28" s="46">
        <v>19.3</v>
      </c>
      <c r="D28" s="47">
        <v>115.72027837155852</v>
      </c>
      <c r="E28" s="37">
        <v>9021</v>
      </c>
      <c r="F28" s="46">
        <v>24.1</v>
      </c>
      <c r="G28" s="46">
        <v>137.01357787697756</v>
      </c>
    </row>
    <row r="29" spans="1:7" x14ac:dyDescent="0.35">
      <c r="A29" s="51" t="s">
        <v>191</v>
      </c>
      <c r="B29" s="37">
        <v>166</v>
      </c>
      <c r="C29" s="46">
        <v>7.4</v>
      </c>
      <c r="D29" s="47">
        <v>1199.3353081424752</v>
      </c>
      <c r="E29" s="37">
        <v>2034</v>
      </c>
      <c r="F29" s="46">
        <v>5.4</v>
      </c>
      <c r="G29" s="46">
        <v>860.15139341142628</v>
      </c>
    </row>
    <row r="30" spans="1:7" ht="15" x14ac:dyDescent="0.35">
      <c r="A30" s="51" t="s">
        <v>192</v>
      </c>
      <c r="B30" s="37">
        <v>0</v>
      </c>
      <c r="C30" s="46">
        <v>0</v>
      </c>
      <c r="D30" s="47" t="s">
        <v>107</v>
      </c>
      <c r="E30" s="37">
        <v>3</v>
      </c>
      <c r="F30" s="46">
        <v>0</v>
      </c>
      <c r="G30" s="37" t="s">
        <v>107</v>
      </c>
    </row>
    <row r="31" spans="1:7" ht="15" x14ac:dyDescent="0.35">
      <c r="A31" s="30" t="s">
        <v>193</v>
      </c>
      <c r="B31" s="37"/>
      <c r="C31" s="46"/>
      <c r="D31" s="47"/>
      <c r="E31" s="37"/>
      <c r="F31" s="46"/>
      <c r="G31" s="37"/>
    </row>
    <row r="32" spans="1:7" x14ac:dyDescent="0.35">
      <c r="A32" s="30" t="s">
        <v>194</v>
      </c>
      <c r="B32" s="38">
        <v>1558</v>
      </c>
      <c r="C32" s="46"/>
      <c r="D32" s="47"/>
      <c r="E32" s="123">
        <v>27750</v>
      </c>
      <c r="F32" s="46"/>
      <c r="G32" s="37"/>
    </row>
    <row r="33" spans="1:7" x14ac:dyDescent="0.35">
      <c r="A33" s="51" t="s">
        <v>195</v>
      </c>
      <c r="B33" s="48">
        <v>293.82813688212929</v>
      </c>
      <c r="C33" s="46">
        <v>18.859315589353614</v>
      </c>
      <c r="D33" s="47">
        <v>115.30437264090558</v>
      </c>
      <c r="E33" s="48">
        <v>3648.2157070841072</v>
      </c>
      <c r="F33" s="46">
        <v>13.146723268771558</v>
      </c>
      <c r="G33" s="46">
        <v>85</v>
      </c>
    </row>
    <row r="34" spans="1:7" ht="15" x14ac:dyDescent="0.35">
      <c r="A34" s="51" t="s">
        <v>196</v>
      </c>
      <c r="B34" s="48">
        <v>99.522433460076044</v>
      </c>
      <c r="C34" s="46">
        <v>6.3878326996197723</v>
      </c>
      <c r="D34" s="47" t="s">
        <v>107</v>
      </c>
      <c r="E34" s="48">
        <v>1370.688511541523</v>
      </c>
      <c r="F34" s="46">
        <v>4.9394180596090917</v>
      </c>
      <c r="G34" s="122" t="s">
        <v>107</v>
      </c>
    </row>
    <row r="35" spans="1:7" ht="15" x14ac:dyDescent="0.35">
      <c r="A35" s="51" t="s">
        <v>197</v>
      </c>
      <c r="B35" s="48">
        <v>1062.7574144486691</v>
      </c>
      <c r="C35" s="46">
        <v>68.212927756653997</v>
      </c>
      <c r="D35" s="47">
        <v>13963.933483507288</v>
      </c>
      <c r="E35" s="48">
        <v>21165.295834438843</v>
      </c>
      <c r="F35" s="46">
        <v>76.271336340320147</v>
      </c>
      <c r="G35" s="46">
        <v>16509.320958568744</v>
      </c>
    </row>
    <row r="36" spans="1:7" ht="15" x14ac:dyDescent="0.35">
      <c r="A36" s="51" t="s">
        <v>198</v>
      </c>
      <c r="B36" s="48">
        <v>75.826615969581752</v>
      </c>
      <c r="C36" s="46">
        <v>4.8669201520912546</v>
      </c>
      <c r="D36" s="47" t="s">
        <v>107</v>
      </c>
      <c r="E36" s="48">
        <v>1276.2005837092067</v>
      </c>
      <c r="F36" s="46">
        <v>4.5989210223755199</v>
      </c>
      <c r="G36" s="37" t="s">
        <v>107</v>
      </c>
    </row>
    <row r="37" spans="1:7" ht="15" x14ac:dyDescent="0.35">
      <c r="A37" s="51" t="s">
        <v>199</v>
      </c>
      <c r="B37" s="48">
        <v>26.065399239543726</v>
      </c>
      <c r="C37" s="46">
        <v>1.6730038022813687</v>
      </c>
      <c r="D37" s="47" t="s">
        <v>107</v>
      </c>
      <c r="E37" s="48">
        <v>289.59936322631995</v>
      </c>
      <c r="F37" s="46">
        <v>1.0436013089236755</v>
      </c>
      <c r="G37" s="37" t="s">
        <v>107</v>
      </c>
    </row>
    <row r="38" spans="1:7" x14ac:dyDescent="0.35">
      <c r="A38" s="30" t="s">
        <v>200</v>
      </c>
      <c r="B38" s="123">
        <v>683</v>
      </c>
      <c r="C38" s="46"/>
      <c r="D38" s="47"/>
      <c r="E38" s="123">
        <v>9740</v>
      </c>
      <c r="F38" s="46"/>
      <c r="G38" s="46"/>
    </row>
    <row r="39" spans="1:7" x14ac:dyDescent="0.35">
      <c r="A39" s="51" t="s">
        <v>195</v>
      </c>
      <c r="B39" s="48">
        <v>575.15789473684208</v>
      </c>
      <c r="C39" s="46">
        <v>84.210526315789465</v>
      </c>
      <c r="D39" s="47">
        <v>137.46491780743455</v>
      </c>
      <c r="E39" s="48">
        <v>7954.0166696222732</v>
      </c>
      <c r="F39" s="46">
        <v>81.663415499201989</v>
      </c>
      <c r="G39" s="46">
        <v>98.531485035303376</v>
      </c>
    </row>
    <row r="40" spans="1:7" ht="15" x14ac:dyDescent="0.35">
      <c r="A40" s="51" t="s">
        <v>201</v>
      </c>
      <c r="B40" s="48">
        <v>74.890350877192986</v>
      </c>
      <c r="C40" s="46">
        <v>10.964912280701753</v>
      </c>
      <c r="D40" s="47" t="s">
        <v>107</v>
      </c>
      <c r="E40" s="48">
        <v>1307.5332505763431</v>
      </c>
      <c r="F40" s="46">
        <v>13.424366022344387</v>
      </c>
      <c r="G40" s="37" t="s">
        <v>107</v>
      </c>
    </row>
    <row r="41" spans="1:7" ht="15.5" thickBot="1" x14ac:dyDescent="0.4">
      <c r="A41" s="51" t="s">
        <v>202</v>
      </c>
      <c r="B41" s="48">
        <v>32.951754385964911</v>
      </c>
      <c r="C41" s="46">
        <v>4.8245614035087714</v>
      </c>
      <c r="D41" s="47" t="s">
        <v>107</v>
      </c>
      <c r="E41" s="48">
        <v>478.45007980138325</v>
      </c>
      <c r="F41" s="46">
        <v>4.9122184784536271</v>
      </c>
      <c r="G41" s="37" t="s">
        <v>107</v>
      </c>
    </row>
    <row r="42" spans="1:7" ht="15" thickBot="1" x14ac:dyDescent="0.4">
      <c r="A42" s="5" t="s">
        <v>120</v>
      </c>
      <c r="B42" s="25">
        <v>2241</v>
      </c>
      <c r="C42" s="33">
        <v>100</v>
      </c>
      <c r="D42" s="50">
        <v>413.63424101531427</v>
      </c>
      <c r="E42" s="25">
        <v>37490</v>
      </c>
      <c r="F42" s="33">
        <v>100</v>
      </c>
      <c r="G42" s="33">
        <v>350.4</v>
      </c>
    </row>
    <row r="44" spans="1:7" x14ac:dyDescent="0.35">
      <c r="A44" s="52" t="s">
        <v>228</v>
      </c>
    </row>
    <row r="45" spans="1:7" x14ac:dyDescent="0.35">
      <c r="A45" s="36" t="s">
        <v>204</v>
      </c>
    </row>
    <row r="46" spans="1:7" x14ac:dyDescent="0.35">
      <c r="A46" s="36" t="s">
        <v>205</v>
      </c>
    </row>
    <row r="47" spans="1:7" x14ac:dyDescent="0.35">
      <c r="A47" s="36" t="s">
        <v>206</v>
      </c>
    </row>
    <row r="48" spans="1:7" x14ac:dyDescent="0.35">
      <c r="A48" s="36" t="s">
        <v>207</v>
      </c>
    </row>
    <row r="49" spans="1:1" x14ac:dyDescent="0.35">
      <c r="A49" s="36" t="s">
        <v>203</v>
      </c>
    </row>
    <row r="50" spans="1:1" x14ac:dyDescent="0.35">
      <c r="A50" s="36" t="s">
        <v>114</v>
      </c>
    </row>
    <row r="51" spans="1:1" x14ac:dyDescent="0.35">
      <c r="A51" s="36" t="s">
        <v>394</v>
      </c>
    </row>
  </sheetData>
  <mergeCells count="3">
    <mergeCell ref="A3:A4"/>
    <mergeCell ref="B3:D3"/>
    <mergeCell ref="E3:G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1C51-C8D6-43F5-A3F1-37A7D78011F8}">
  <dimension ref="A1:K34"/>
  <sheetViews>
    <sheetView showGridLines="0" topLeftCell="A16" workbookViewId="0">
      <selection activeCell="M28" sqref="M28:N28"/>
    </sheetView>
  </sheetViews>
  <sheetFormatPr defaultColWidth="9.1796875" defaultRowHeight="13" x14ac:dyDescent="0.3"/>
  <cols>
    <col min="1" max="1" width="43.81640625" style="6" customWidth="1"/>
    <col min="2" max="11" width="5.54296875" style="1" customWidth="1"/>
    <col min="12" max="16384" width="9.1796875" style="1"/>
  </cols>
  <sheetData>
    <row r="1" spans="1:11" ht="17" x14ac:dyDescent="0.3">
      <c r="A1" s="13" t="s">
        <v>383</v>
      </c>
    </row>
    <row r="2" spans="1:11" ht="13.5" thickBot="1" x14ac:dyDescent="0.35"/>
    <row r="3" spans="1:11" x14ac:dyDescent="0.3">
      <c r="A3" s="137" t="s">
        <v>229</v>
      </c>
      <c r="B3" s="133">
        <v>2019</v>
      </c>
      <c r="C3" s="133"/>
      <c r="D3" s="133" t="s">
        <v>111</v>
      </c>
      <c r="E3" s="133"/>
      <c r="F3" s="133">
        <v>2021</v>
      </c>
      <c r="G3" s="133"/>
      <c r="H3" s="133">
        <v>2022</v>
      </c>
      <c r="I3" s="133"/>
      <c r="J3" s="133">
        <v>2023</v>
      </c>
      <c r="K3" s="133"/>
    </row>
    <row r="4" spans="1:11" ht="14.5" x14ac:dyDescent="0.3">
      <c r="A4" s="151"/>
      <c r="B4" s="7" t="s">
        <v>1</v>
      </c>
      <c r="C4" s="7" t="s">
        <v>112</v>
      </c>
      <c r="D4" s="7" t="s">
        <v>1</v>
      </c>
      <c r="E4" s="7" t="s">
        <v>112</v>
      </c>
      <c r="F4" s="7" t="s">
        <v>1</v>
      </c>
      <c r="G4" s="7" t="s">
        <v>112</v>
      </c>
      <c r="H4" s="7" t="s">
        <v>1</v>
      </c>
      <c r="I4" s="7" t="s">
        <v>112</v>
      </c>
      <c r="J4" s="7" t="s">
        <v>1</v>
      </c>
      <c r="K4" s="7" t="s">
        <v>112</v>
      </c>
    </row>
    <row r="5" spans="1:11" ht="31.5" customHeight="1" x14ac:dyDescent="0.3">
      <c r="A5" s="152" t="s">
        <v>230</v>
      </c>
      <c r="B5" s="146">
        <v>342</v>
      </c>
      <c r="C5" s="146">
        <v>22.6</v>
      </c>
      <c r="D5" s="146">
        <v>262</v>
      </c>
      <c r="E5" s="146">
        <v>17.2</v>
      </c>
      <c r="F5" s="146">
        <v>341</v>
      </c>
      <c r="G5" s="146">
        <v>22</v>
      </c>
      <c r="H5" s="146">
        <v>361</v>
      </c>
      <c r="I5" s="146">
        <v>22.8</v>
      </c>
      <c r="J5" s="146">
        <v>362</v>
      </c>
      <c r="K5" s="148">
        <v>22.9</v>
      </c>
    </row>
    <row r="6" spans="1:11" ht="31.5" customHeight="1" x14ac:dyDescent="0.3">
      <c r="A6" s="152"/>
      <c r="B6" s="147"/>
      <c r="C6" s="147"/>
      <c r="D6" s="147"/>
      <c r="E6" s="147"/>
      <c r="F6" s="147"/>
      <c r="G6" s="147"/>
      <c r="H6" s="147"/>
      <c r="I6" s="147"/>
      <c r="J6" s="147"/>
      <c r="K6" s="149"/>
    </row>
    <row r="7" spans="1:11" ht="31.5" customHeight="1" x14ac:dyDescent="0.3">
      <c r="A7" s="150" t="s">
        <v>231</v>
      </c>
      <c r="B7" s="146">
        <v>42</v>
      </c>
      <c r="C7" s="146">
        <v>5.2</v>
      </c>
      <c r="D7" s="146">
        <v>38</v>
      </c>
      <c r="E7" s="146">
        <v>4.7</v>
      </c>
      <c r="F7" s="146">
        <v>50</v>
      </c>
      <c r="G7" s="146">
        <v>6.2</v>
      </c>
      <c r="H7" s="146">
        <v>55</v>
      </c>
      <c r="I7" s="146">
        <v>6.7</v>
      </c>
      <c r="J7" s="146">
        <v>52</v>
      </c>
      <c r="K7" s="148">
        <v>6.4</v>
      </c>
    </row>
    <row r="8" spans="1:11" ht="31.5" customHeight="1" x14ac:dyDescent="0.3">
      <c r="A8" s="150"/>
      <c r="B8" s="147"/>
      <c r="C8" s="147"/>
      <c r="D8" s="147"/>
      <c r="E8" s="147"/>
      <c r="F8" s="147"/>
      <c r="G8" s="147"/>
      <c r="H8" s="147"/>
      <c r="I8" s="147"/>
      <c r="J8" s="147"/>
      <c r="K8" s="149"/>
    </row>
    <row r="9" spans="1:11" ht="31.5" customHeight="1" x14ac:dyDescent="0.3">
      <c r="A9" s="150" t="s">
        <v>232</v>
      </c>
      <c r="B9" s="146">
        <v>29</v>
      </c>
      <c r="C9" s="146">
        <v>5.4</v>
      </c>
      <c r="D9" s="146">
        <v>25</v>
      </c>
      <c r="E9" s="146">
        <v>4.7</v>
      </c>
      <c r="F9" s="146">
        <v>28</v>
      </c>
      <c r="G9" s="146">
        <v>5.2</v>
      </c>
      <c r="H9" s="146">
        <v>21</v>
      </c>
      <c r="I9" s="146">
        <v>3.9</v>
      </c>
      <c r="J9" s="146">
        <v>42</v>
      </c>
      <c r="K9" s="148">
        <v>7.8</v>
      </c>
    </row>
    <row r="10" spans="1:11" ht="31.5" customHeight="1" x14ac:dyDescent="0.3">
      <c r="A10" s="150"/>
      <c r="B10" s="147"/>
      <c r="C10" s="147"/>
      <c r="D10" s="147"/>
      <c r="E10" s="147"/>
      <c r="F10" s="147"/>
      <c r="G10" s="147"/>
      <c r="H10" s="147"/>
      <c r="I10" s="147"/>
      <c r="J10" s="147"/>
      <c r="K10" s="149"/>
    </row>
    <row r="11" spans="1:11" ht="31.5" customHeight="1" x14ac:dyDescent="0.3">
      <c r="A11" s="150" t="s">
        <v>233</v>
      </c>
      <c r="B11" s="146">
        <v>136</v>
      </c>
      <c r="C11" s="146">
        <v>15</v>
      </c>
      <c r="D11" s="146">
        <v>86</v>
      </c>
      <c r="E11" s="146">
        <v>9.4</v>
      </c>
      <c r="F11" s="146">
        <v>115</v>
      </c>
      <c r="G11" s="146">
        <v>12.4</v>
      </c>
      <c r="H11" s="146">
        <v>133</v>
      </c>
      <c r="I11" s="146">
        <v>14.1</v>
      </c>
      <c r="J11" s="146">
        <v>123</v>
      </c>
      <c r="K11" s="148">
        <v>13.1</v>
      </c>
    </row>
    <row r="12" spans="1:11" ht="31.5" customHeight="1" x14ac:dyDescent="0.3">
      <c r="A12" s="150"/>
      <c r="B12" s="147"/>
      <c r="C12" s="147"/>
      <c r="D12" s="147"/>
      <c r="E12" s="147"/>
      <c r="F12" s="147"/>
      <c r="G12" s="147"/>
      <c r="H12" s="147"/>
      <c r="I12" s="147"/>
      <c r="J12" s="147"/>
      <c r="K12" s="149"/>
    </row>
    <row r="13" spans="1:11" ht="31.5" customHeight="1" x14ac:dyDescent="0.3">
      <c r="A13" s="150" t="s">
        <v>234</v>
      </c>
      <c r="B13" s="146">
        <v>168</v>
      </c>
      <c r="C13" s="146">
        <v>18.899999999999999</v>
      </c>
      <c r="D13" s="146">
        <v>122</v>
      </c>
      <c r="E13" s="146">
        <v>13.6</v>
      </c>
      <c r="F13" s="146">
        <v>175</v>
      </c>
      <c r="G13" s="146">
        <v>19.3</v>
      </c>
      <c r="H13" s="146">
        <v>134</v>
      </c>
      <c r="I13" s="146">
        <v>14.7</v>
      </c>
      <c r="J13" s="146">
        <v>133</v>
      </c>
      <c r="K13" s="148">
        <v>14.6</v>
      </c>
    </row>
    <row r="14" spans="1:11" ht="31.5" customHeight="1" x14ac:dyDescent="0.3">
      <c r="A14" s="150"/>
      <c r="B14" s="147"/>
      <c r="C14" s="147"/>
      <c r="D14" s="147"/>
      <c r="E14" s="147"/>
      <c r="F14" s="147"/>
      <c r="G14" s="147"/>
      <c r="H14" s="147"/>
      <c r="I14" s="147"/>
      <c r="J14" s="147"/>
      <c r="K14" s="149"/>
    </row>
    <row r="15" spans="1:11" ht="31.5" customHeight="1" x14ac:dyDescent="0.3">
      <c r="A15" s="150" t="s">
        <v>235</v>
      </c>
      <c r="B15" s="146">
        <v>148</v>
      </c>
      <c r="C15" s="146">
        <v>19.3</v>
      </c>
      <c r="D15" s="146">
        <v>121</v>
      </c>
      <c r="E15" s="146">
        <v>16.3</v>
      </c>
      <c r="F15" s="146">
        <v>154</v>
      </c>
      <c r="G15" s="146">
        <v>20.5</v>
      </c>
      <c r="H15" s="146">
        <v>164</v>
      </c>
      <c r="I15" s="146">
        <v>21.7</v>
      </c>
      <c r="J15" s="146">
        <v>176</v>
      </c>
      <c r="K15" s="148">
        <v>23.3</v>
      </c>
    </row>
    <row r="16" spans="1:11" ht="31.5" customHeight="1" x14ac:dyDescent="0.3">
      <c r="A16" s="150"/>
      <c r="B16" s="147"/>
      <c r="C16" s="147"/>
      <c r="D16" s="147"/>
      <c r="E16" s="147"/>
      <c r="F16" s="147"/>
      <c r="G16" s="147"/>
      <c r="H16" s="147"/>
      <c r="I16" s="147"/>
      <c r="J16" s="147"/>
      <c r="K16" s="149"/>
    </row>
    <row r="17" spans="1:11" ht="31.5" customHeight="1" x14ac:dyDescent="0.3">
      <c r="A17" s="150" t="s">
        <v>236</v>
      </c>
      <c r="B17" s="146">
        <v>267</v>
      </c>
      <c r="C17" s="146">
        <v>14.7</v>
      </c>
      <c r="D17" s="146">
        <v>234</v>
      </c>
      <c r="E17" s="146">
        <v>12.7</v>
      </c>
      <c r="F17" s="146">
        <v>277</v>
      </c>
      <c r="G17" s="146">
        <v>14.7</v>
      </c>
      <c r="H17" s="146">
        <v>273</v>
      </c>
      <c r="I17" s="146">
        <v>14.1</v>
      </c>
      <c r="J17" s="146">
        <v>273</v>
      </c>
      <c r="K17" s="148">
        <v>14.1</v>
      </c>
    </row>
    <row r="18" spans="1:11" ht="31.5" customHeight="1" x14ac:dyDescent="0.3">
      <c r="A18" s="150"/>
      <c r="B18" s="147"/>
      <c r="C18" s="147"/>
      <c r="D18" s="147"/>
      <c r="E18" s="147"/>
      <c r="F18" s="147"/>
      <c r="G18" s="147"/>
      <c r="H18" s="147"/>
      <c r="I18" s="147"/>
      <c r="J18" s="147"/>
      <c r="K18" s="149"/>
    </row>
    <row r="19" spans="1:11" ht="31.5" customHeight="1" x14ac:dyDescent="0.3">
      <c r="A19" s="150" t="s">
        <v>237</v>
      </c>
      <c r="B19" s="146">
        <v>70</v>
      </c>
      <c r="C19" s="146">
        <v>10.8</v>
      </c>
      <c r="D19" s="146">
        <v>63</v>
      </c>
      <c r="E19" s="146">
        <v>10.1</v>
      </c>
      <c r="F19" s="146">
        <v>66</v>
      </c>
      <c r="G19" s="146">
        <v>10.4</v>
      </c>
      <c r="H19" s="146">
        <v>56</v>
      </c>
      <c r="I19" s="146">
        <v>8.6</v>
      </c>
      <c r="J19" s="146">
        <v>63</v>
      </c>
      <c r="K19" s="148">
        <v>9.6999999999999993</v>
      </c>
    </row>
    <row r="20" spans="1:11" ht="31.5" customHeight="1" x14ac:dyDescent="0.3">
      <c r="A20" s="150"/>
      <c r="B20" s="147"/>
      <c r="C20" s="147"/>
      <c r="D20" s="147"/>
      <c r="E20" s="147"/>
      <c r="F20" s="147"/>
      <c r="G20" s="147"/>
      <c r="H20" s="147"/>
      <c r="I20" s="147"/>
      <c r="J20" s="147"/>
      <c r="K20" s="149"/>
    </row>
    <row r="21" spans="1:11" ht="31.5" customHeight="1" x14ac:dyDescent="0.3">
      <c r="A21" s="150" t="s">
        <v>238</v>
      </c>
      <c r="B21" s="146">
        <v>46</v>
      </c>
      <c r="C21" s="146">
        <v>18.3</v>
      </c>
      <c r="D21" s="146">
        <v>44</v>
      </c>
      <c r="E21" s="146">
        <v>18</v>
      </c>
      <c r="F21" s="146">
        <v>47</v>
      </c>
      <c r="G21" s="148">
        <v>19.3</v>
      </c>
      <c r="H21" s="146">
        <v>50</v>
      </c>
      <c r="I21" s="146">
        <v>20.5</v>
      </c>
      <c r="J21" s="146">
        <v>58</v>
      </c>
      <c r="K21" s="148">
        <v>23.8</v>
      </c>
    </row>
    <row r="22" spans="1:11" ht="31.5" customHeight="1" x14ac:dyDescent="0.3">
      <c r="A22" s="150"/>
      <c r="B22" s="147"/>
      <c r="C22" s="147"/>
      <c r="D22" s="147"/>
      <c r="E22" s="147"/>
      <c r="F22" s="147"/>
      <c r="G22" s="149"/>
      <c r="H22" s="147"/>
      <c r="I22" s="147"/>
      <c r="J22" s="147"/>
      <c r="K22" s="149"/>
    </row>
    <row r="23" spans="1:11" ht="31.5" customHeight="1" x14ac:dyDescent="0.3">
      <c r="A23" s="150" t="s">
        <v>239</v>
      </c>
      <c r="B23" s="146">
        <v>11</v>
      </c>
      <c r="C23" s="146">
        <v>6.2</v>
      </c>
      <c r="D23" s="146">
        <v>11</v>
      </c>
      <c r="E23" s="146">
        <v>6.4</v>
      </c>
      <c r="F23" s="146">
        <v>20</v>
      </c>
      <c r="G23" s="146">
        <v>11.4</v>
      </c>
      <c r="H23" s="146">
        <v>9</v>
      </c>
      <c r="I23" s="146">
        <v>5.0999999999999996</v>
      </c>
      <c r="J23" s="146">
        <v>16</v>
      </c>
      <c r="K23" s="148">
        <v>9</v>
      </c>
    </row>
    <row r="24" spans="1:11" ht="31.5" customHeight="1" x14ac:dyDescent="0.3">
      <c r="A24" s="150"/>
      <c r="B24" s="147"/>
      <c r="C24" s="147"/>
      <c r="D24" s="147"/>
      <c r="E24" s="147"/>
      <c r="F24" s="147"/>
      <c r="G24" s="147"/>
      <c r="H24" s="147"/>
      <c r="I24" s="147"/>
      <c r="J24" s="147"/>
      <c r="K24" s="149"/>
    </row>
    <row r="25" spans="1:11" ht="31.5" customHeight="1" x14ac:dyDescent="0.3">
      <c r="A25" s="150" t="s">
        <v>240</v>
      </c>
      <c r="B25" s="146">
        <v>93</v>
      </c>
      <c r="C25" s="146">
        <v>16.7</v>
      </c>
      <c r="D25" s="146">
        <v>63</v>
      </c>
      <c r="E25" s="146">
        <v>11.7</v>
      </c>
      <c r="F25" s="146">
        <v>100</v>
      </c>
      <c r="G25" s="146">
        <v>18.5</v>
      </c>
      <c r="H25" s="146">
        <v>81</v>
      </c>
      <c r="I25" s="146">
        <v>15</v>
      </c>
      <c r="J25" s="146">
        <v>91</v>
      </c>
      <c r="K25" s="148">
        <v>16.8</v>
      </c>
    </row>
    <row r="26" spans="1:11" ht="31.5" customHeight="1" x14ac:dyDescent="0.3">
      <c r="A26" s="150"/>
      <c r="B26" s="147"/>
      <c r="C26" s="147"/>
      <c r="D26" s="147"/>
      <c r="E26" s="147"/>
      <c r="F26" s="147"/>
      <c r="G26" s="147"/>
      <c r="H26" s="147"/>
      <c r="I26" s="147"/>
      <c r="J26" s="147"/>
      <c r="K26" s="149"/>
    </row>
    <row r="27" spans="1:11" ht="31.5" customHeight="1" thickBot="1" x14ac:dyDescent="0.35">
      <c r="A27" s="53" t="s">
        <v>241</v>
      </c>
      <c r="B27" s="54">
        <v>19</v>
      </c>
      <c r="C27" s="55" t="s">
        <v>107</v>
      </c>
      <c r="D27" s="54">
        <v>13</v>
      </c>
      <c r="E27" s="55" t="s">
        <v>107</v>
      </c>
      <c r="F27" s="54">
        <v>15</v>
      </c>
      <c r="G27" s="55" t="s">
        <v>107</v>
      </c>
      <c r="H27" s="54">
        <v>26</v>
      </c>
      <c r="I27" s="55" t="s">
        <v>107</v>
      </c>
      <c r="J27" s="54">
        <v>21</v>
      </c>
      <c r="K27" s="55" t="s">
        <v>107</v>
      </c>
    </row>
    <row r="28" spans="1:11" ht="31.5" customHeight="1" thickBot="1" x14ac:dyDescent="0.35">
      <c r="A28" s="56" t="s">
        <v>103</v>
      </c>
      <c r="B28" s="57">
        <v>1371</v>
      </c>
      <c r="C28" s="57">
        <v>15.5</v>
      </c>
      <c r="D28" s="57">
        <v>1082</v>
      </c>
      <c r="E28" s="57">
        <v>12.3</v>
      </c>
      <c r="F28" s="57">
        <v>1388</v>
      </c>
      <c r="G28" s="57">
        <v>15.5</v>
      </c>
      <c r="H28" s="57">
        <v>1363</v>
      </c>
      <c r="I28" s="57">
        <v>15</v>
      </c>
      <c r="J28" s="57">
        <v>1410</v>
      </c>
      <c r="K28" s="57">
        <v>15.5</v>
      </c>
    </row>
    <row r="30" spans="1:11" x14ac:dyDescent="0.3">
      <c r="A30" s="36" t="s">
        <v>242</v>
      </c>
    </row>
    <row r="31" spans="1:11" x14ac:dyDescent="0.3">
      <c r="A31" s="36" t="s">
        <v>150</v>
      </c>
    </row>
    <row r="32" spans="1:11" x14ac:dyDescent="0.3">
      <c r="A32" s="36" t="s">
        <v>243</v>
      </c>
    </row>
    <row r="33" spans="1:1" x14ac:dyDescent="0.3">
      <c r="A33" s="36" t="s">
        <v>244</v>
      </c>
    </row>
    <row r="34" spans="1:1" x14ac:dyDescent="0.3">
      <c r="A34" s="36" t="s">
        <v>377</v>
      </c>
    </row>
  </sheetData>
  <mergeCells count="127">
    <mergeCell ref="A3:A4"/>
    <mergeCell ref="B3:C3"/>
    <mergeCell ref="D3:E3"/>
    <mergeCell ref="F3:G3"/>
    <mergeCell ref="H3:I3"/>
    <mergeCell ref="J3:K3"/>
    <mergeCell ref="A7:A8"/>
    <mergeCell ref="B7:B8"/>
    <mergeCell ref="C7:C8"/>
    <mergeCell ref="D7:D8"/>
    <mergeCell ref="E7:E8"/>
    <mergeCell ref="A5:A6"/>
    <mergeCell ref="B5:B6"/>
    <mergeCell ref="C5:C6"/>
    <mergeCell ref="D5:D6"/>
    <mergeCell ref="E5:E6"/>
    <mergeCell ref="F7:F8"/>
    <mergeCell ref="G7:G8"/>
    <mergeCell ref="H7:H8"/>
    <mergeCell ref="I7:I8"/>
    <mergeCell ref="J7:J8"/>
    <mergeCell ref="K7:K8"/>
    <mergeCell ref="G5:G6"/>
    <mergeCell ref="H5:H6"/>
    <mergeCell ref="I5:I6"/>
    <mergeCell ref="J5:J6"/>
    <mergeCell ref="K5:K6"/>
    <mergeCell ref="F5:F6"/>
    <mergeCell ref="A11:A12"/>
    <mergeCell ref="B11:B12"/>
    <mergeCell ref="C11:C12"/>
    <mergeCell ref="D11:D12"/>
    <mergeCell ref="E11:E12"/>
    <mergeCell ref="A9:A10"/>
    <mergeCell ref="B9:B10"/>
    <mergeCell ref="C9:C10"/>
    <mergeCell ref="D9:D10"/>
    <mergeCell ref="E9:E10"/>
    <mergeCell ref="F11:F12"/>
    <mergeCell ref="G11:G12"/>
    <mergeCell ref="H11:H12"/>
    <mergeCell ref="I11:I12"/>
    <mergeCell ref="J11:J12"/>
    <mergeCell ref="K11:K12"/>
    <mergeCell ref="G9:G10"/>
    <mergeCell ref="H9:H10"/>
    <mergeCell ref="I9:I10"/>
    <mergeCell ref="J9:J10"/>
    <mergeCell ref="K9:K10"/>
    <mergeCell ref="F9:F10"/>
    <mergeCell ref="A15:A16"/>
    <mergeCell ref="B15:B16"/>
    <mergeCell ref="C15:C16"/>
    <mergeCell ref="D15:D16"/>
    <mergeCell ref="E15:E16"/>
    <mergeCell ref="A13:A14"/>
    <mergeCell ref="B13:B14"/>
    <mergeCell ref="C13:C14"/>
    <mergeCell ref="D13:D14"/>
    <mergeCell ref="E13:E14"/>
    <mergeCell ref="F15:F16"/>
    <mergeCell ref="G15:G16"/>
    <mergeCell ref="H15:H16"/>
    <mergeCell ref="I15:I16"/>
    <mergeCell ref="J15:J16"/>
    <mergeCell ref="K15:K16"/>
    <mergeCell ref="G13:G14"/>
    <mergeCell ref="H13:H14"/>
    <mergeCell ref="I13:I14"/>
    <mergeCell ref="J13:J14"/>
    <mergeCell ref="K13:K14"/>
    <mergeCell ref="F13:F14"/>
    <mergeCell ref="A19:A20"/>
    <mergeCell ref="B19:B20"/>
    <mergeCell ref="C19:C20"/>
    <mergeCell ref="D19:D20"/>
    <mergeCell ref="E19:E20"/>
    <mergeCell ref="A17:A18"/>
    <mergeCell ref="B17:B18"/>
    <mergeCell ref="C17:C18"/>
    <mergeCell ref="D17:D18"/>
    <mergeCell ref="E17:E18"/>
    <mergeCell ref="F19:F20"/>
    <mergeCell ref="G19:G20"/>
    <mergeCell ref="H19:H20"/>
    <mergeCell ref="I19:I20"/>
    <mergeCell ref="J19:J20"/>
    <mergeCell ref="K19:K20"/>
    <mergeCell ref="G17:G18"/>
    <mergeCell ref="H17:H18"/>
    <mergeCell ref="I17:I18"/>
    <mergeCell ref="J17:J18"/>
    <mergeCell ref="K17:K18"/>
    <mergeCell ref="F17:F18"/>
    <mergeCell ref="A23:A24"/>
    <mergeCell ref="B23:B24"/>
    <mergeCell ref="C23:C24"/>
    <mergeCell ref="D23:D24"/>
    <mergeCell ref="E23:E24"/>
    <mergeCell ref="A21:A22"/>
    <mergeCell ref="B21:B22"/>
    <mergeCell ref="C21:C22"/>
    <mergeCell ref="D21:D22"/>
    <mergeCell ref="E21:E22"/>
    <mergeCell ref="F23:F24"/>
    <mergeCell ref="G23:G24"/>
    <mergeCell ref="H23:H24"/>
    <mergeCell ref="I23:I24"/>
    <mergeCell ref="J23:J24"/>
    <mergeCell ref="K23:K24"/>
    <mergeCell ref="G21:G22"/>
    <mergeCell ref="H21:H22"/>
    <mergeCell ref="I21:I22"/>
    <mergeCell ref="J21:J22"/>
    <mergeCell ref="K21:K22"/>
    <mergeCell ref="F21:F22"/>
    <mergeCell ref="G25:G26"/>
    <mergeCell ref="H25:H26"/>
    <mergeCell ref="I25:I26"/>
    <mergeCell ref="J25:J26"/>
    <mergeCell ref="K25:K26"/>
    <mergeCell ref="A25:A26"/>
    <mergeCell ref="B25:B26"/>
    <mergeCell ref="C25:C26"/>
    <mergeCell ref="D25:D26"/>
    <mergeCell ref="E25:E26"/>
    <mergeCell ref="F25:F2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737D8-111D-4518-9A21-E1F167B89EEA}">
  <dimension ref="A1:J8"/>
  <sheetViews>
    <sheetView showGridLines="0" workbookViewId="0">
      <selection activeCell="L9" sqref="L9"/>
    </sheetView>
  </sheetViews>
  <sheetFormatPr defaultRowHeight="14.5" x14ac:dyDescent="0.35"/>
  <sheetData>
    <row r="1" spans="1:10" ht="15.5" x14ac:dyDescent="0.35">
      <c r="A1" s="13" t="s">
        <v>384</v>
      </c>
    </row>
    <row r="2" spans="1:10" ht="15" thickBot="1" x14ac:dyDescent="0.4"/>
    <row r="3" spans="1:10" x14ac:dyDescent="0.35">
      <c r="A3" s="10">
        <v>2014</v>
      </c>
      <c r="B3" s="10">
        <v>2015</v>
      </c>
      <c r="C3" s="10">
        <v>2016</v>
      </c>
      <c r="D3" s="10">
        <v>2017</v>
      </c>
      <c r="E3" s="10">
        <v>2018</v>
      </c>
      <c r="F3" s="10">
        <v>2019</v>
      </c>
      <c r="G3" s="10" t="s">
        <v>111</v>
      </c>
      <c r="H3" s="10">
        <v>2021</v>
      </c>
      <c r="I3" s="10">
        <v>2022</v>
      </c>
      <c r="J3" s="10">
        <v>2023</v>
      </c>
    </row>
    <row r="4" spans="1:10" ht="15" thickBot="1" x14ac:dyDescent="0.4">
      <c r="A4" s="58">
        <v>1</v>
      </c>
      <c r="B4" s="58">
        <v>2</v>
      </c>
      <c r="C4" s="58">
        <v>2</v>
      </c>
      <c r="D4" s="58">
        <v>1</v>
      </c>
      <c r="E4" s="58">
        <v>1</v>
      </c>
      <c r="F4" s="58">
        <v>2</v>
      </c>
      <c r="G4" s="58">
        <v>1</v>
      </c>
      <c r="H4" s="58">
        <v>0</v>
      </c>
      <c r="I4" s="58">
        <v>3</v>
      </c>
      <c r="J4" s="58">
        <v>2</v>
      </c>
    </row>
    <row r="6" spans="1:10" x14ac:dyDescent="0.35">
      <c r="A6" s="36" t="s">
        <v>115</v>
      </c>
    </row>
    <row r="7" spans="1:10" x14ac:dyDescent="0.35">
      <c r="A7" s="36" t="s">
        <v>245</v>
      </c>
    </row>
    <row r="8" spans="1:10" x14ac:dyDescent="0.35">
      <c r="A8" s="36" t="s">
        <v>377</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599BD-F9F1-4F36-8208-C368AACB3FF4}">
  <sheetPr>
    <tabColor theme="2"/>
  </sheetPr>
  <dimension ref="A1:M47"/>
  <sheetViews>
    <sheetView showGridLines="0" tabSelected="1" topLeftCell="A5" workbookViewId="0">
      <selection activeCell="R50" sqref="R50"/>
    </sheetView>
  </sheetViews>
  <sheetFormatPr defaultColWidth="9.1796875" defaultRowHeight="13" x14ac:dyDescent="0.3"/>
  <cols>
    <col min="1" max="1" width="30.1796875" style="1" bestFit="1" customWidth="1"/>
    <col min="2" max="10" width="9.1796875" style="1"/>
    <col min="11" max="11" width="9.453125" style="1" bestFit="1" customWidth="1"/>
    <col min="12" max="12" width="9.54296875" style="1" bestFit="1" customWidth="1"/>
    <col min="13" max="13" width="11.54296875" style="1" bestFit="1" customWidth="1"/>
    <col min="14" max="16384" width="9.1796875" style="1"/>
  </cols>
  <sheetData>
    <row r="1" spans="1:13" ht="17" x14ac:dyDescent="0.3">
      <c r="A1" s="13" t="s">
        <v>406</v>
      </c>
    </row>
    <row r="2" spans="1:13" ht="13.5" thickBot="1" x14ac:dyDescent="0.35"/>
    <row r="3" spans="1:13" ht="14.5" x14ac:dyDescent="0.3">
      <c r="A3" s="141" t="s">
        <v>162</v>
      </c>
      <c r="B3" s="133" t="s">
        <v>168</v>
      </c>
      <c r="C3" s="133"/>
      <c r="D3" s="133"/>
      <c r="E3" s="133" t="s">
        <v>169</v>
      </c>
      <c r="F3" s="133"/>
      <c r="G3" s="133"/>
      <c r="H3" s="133" t="s">
        <v>248</v>
      </c>
      <c r="I3" s="133"/>
      <c r="J3" s="133"/>
      <c r="K3" s="133" t="s">
        <v>120</v>
      </c>
      <c r="L3" s="133"/>
      <c r="M3" s="133"/>
    </row>
    <row r="4" spans="1:13" ht="14.5" x14ac:dyDescent="0.3">
      <c r="A4" s="142"/>
      <c r="B4" s="14" t="s">
        <v>1</v>
      </c>
      <c r="C4" s="14" t="s">
        <v>165</v>
      </c>
      <c r="D4" s="14" t="s">
        <v>249</v>
      </c>
      <c r="E4" s="14" t="s">
        <v>1</v>
      </c>
      <c r="F4" s="14" t="s">
        <v>165</v>
      </c>
      <c r="G4" s="14" t="s">
        <v>249</v>
      </c>
      <c r="H4" s="14" t="s">
        <v>1</v>
      </c>
      <c r="I4" s="14" t="s">
        <v>165</v>
      </c>
      <c r="J4" s="14" t="s">
        <v>249</v>
      </c>
      <c r="K4" s="14" t="s">
        <v>1</v>
      </c>
      <c r="L4" s="14" t="s">
        <v>165</v>
      </c>
      <c r="M4" s="14" t="s">
        <v>249</v>
      </c>
    </row>
    <row r="5" spans="1:13" x14ac:dyDescent="0.3">
      <c r="A5" s="30" t="s">
        <v>171</v>
      </c>
      <c r="B5" s="37"/>
      <c r="C5" s="37"/>
      <c r="D5" s="37"/>
      <c r="E5" s="37"/>
      <c r="F5" s="37"/>
      <c r="G5" s="37"/>
      <c r="H5" s="37"/>
      <c r="I5" s="37"/>
      <c r="J5" s="37"/>
      <c r="K5" s="37"/>
      <c r="L5" s="37"/>
      <c r="M5" s="37"/>
    </row>
    <row r="6" spans="1:13" x14ac:dyDescent="0.3">
      <c r="A6" s="51" t="s">
        <v>246</v>
      </c>
      <c r="B6" s="37">
        <v>15</v>
      </c>
      <c r="C6" s="46">
        <v>0</v>
      </c>
      <c r="D6" s="46">
        <v>1.8313520139378097</v>
      </c>
      <c r="E6" s="37">
        <v>24</v>
      </c>
      <c r="F6" s="46">
        <v>0.1</v>
      </c>
      <c r="G6" s="46">
        <v>3.0553359532839131</v>
      </c>
      <c r="H6" s="37">
        <v>0</v>
      </c>
      <c r="I6" s="46">
        <v>0</v>
      </c>
      <c r="J6" s="37" t="s">
        <v>107</v>
      </c>
      <c r="K6" s="37">
        <v>39</v>
      </c>
      <c r="L6" s="46">
        <v>0.10402774073086157</v>
      </c>
      <c r="M6" s="46">
        <v>2.2000000000000002</v>
      </c>
    </row>
    <row r="7" spans="1:13" x14ac:dyDescent="0.3">
      <c r="A7" s="51" t="s">
        <v>173</v>
      </c>
      <c r="B7" s="37">
        <v>9</v>
      </c>
      <c r="C7" s="46">
        <v>0</v>
      </c>
      <c r="D7" s="46">
        <v>6.3793140111000062</v>
      </c>
      <c r="E7" s="37">
        <v>12</v>
      </c>
      <c r="F7" s="46">
        <v>0</v>
      </c>
      <c r="G7" s="46">
        <v>8.8935003335062621</v>
      </c>
      <c r="H7" s="37">
        <v>0</v>
      </c>
      <c r="I7" s="46">
        <v>0</v>
      </c>
      <c r="J7" s="37" t="s">
        <v>107</v>
      </c>
      <c r="K7" s="37">
        <v>21</v>
      </c>
      <c r="L7" s="46">
        <v>5.6014937316617767E-2</v>
      </c>
      <c r="M7" s="46">
        <v>7.6083924191427164</v>
      </c>
    </row>
    <row r="8" spans="1:13" x14ac:dyDescent="0.3">
      <c r="A8" s="51" t="s">
        <v>174</v>
      </c>
      <c r="B8" s="37">
        <v>105</v>
      </c>
      <c r="C8" s="46">
        <v>0.3</v>
      </c>
      <c r="D8" s="46">
        <v>29.147235176548964</v>
      </c>
      <c r="E8" s="37">
        <v>40</v>
      </c>
      <c r="F8" s="46">
        <v>0.1</v>
      </c>
      <c r="G8" s="46">
        <v>11.596555822920593</v>
      </c>
      <c r="H8" s="37">
        <v>7</v>
      </c>
      <c r="I8" s="46">
        <v>0</v>
      </c>
      <c r="J8" s="37" t="s">
        <v>107</v>
      </c>
      <c r="K8" s="37">
        <v>152</v>
      </c>
      <c r="L8" s="46">
        <v>0.40544145105361429</v>
      </c>
      <c r="M8" s="46">
        <v>21.555086007629367</v>
      </c>
    </row>
    <row r="9" spans="1:13" x14ac:dyDescent="0.3">
      <c r="A9" s="51" t="s">
        <v>175</v>
      </c>
      <c r="B9" s="37">
        <v>900</v>
      </c>
      <c r="C9" s="46">
        <v>2.4</v>
      </c>
      <c r="D9" s="46">
        <v>234.04830757068257</v>
      </c>
      <c r="E9" s="37">
        <v>140</v>
      </c>
      <c r="F9" s="46">
        <v>0.4</v>
      </c>
      <c r="G9" s="46">
        <v>38.54593712056343</v>
      </c>
      <c r="H9" s="37">
        <v>40</v>
      </c>
      <c r="I9" s="46">
        <v>0.1</v>
      </c>
      <c r="J9" s="37" t="s">
        <v>107</v>
      </c>
      <c r="K9" s="37">
        <v>1080</v>
      </c>
      <c r="L9" s="46">
        <v>2.8807682048546281</v>
      </c>
      <c r="M9" s="46">
        <v>144.43542466020898</v>
      </c>
    </row>
    <row r="10" spans="1:13" x14ac:dyDescent="0.3">
      <c r="A10" s="51" t="s">
        <v>176</v>
      </c>
      <c r="B10" s="37">
        <v>1982</v>
      </c>
      <c r="C10" s="46">
        <v>5.3</v>
      </c>
      <c r="D10" s="46">
        <v>557.16257509185311</v>
      </c>
      <c r="E10" s="37">
        <v>309</v>
      </c>
      <c r="F10" s="46">
        <v>0.8</v>
      </c>
      <c r="G10" s="46">
        <v>88.789021194427846</v>
      </c>
      <c r="H10" s="37">
        <v>79</v>
      </c>
      <c r="I10" s="46">
        <v>0.2</v>
      </c>
      <c r="J10" s="37" t="s">
        <v>107</v>
      </c>
      <c r="K10" s="37">
        <v>2370</v>
      </c>
      <c r="L10" s="46">
        <v>6.3216857828754334</v>
      </c>
      <c r="M10" s="46">
        <v>336.76875354353194</v>
      </c>
    </row>
    <row r="11" spans="1:13" x14ac:dyDescent="0.3">
      <c r="A11" s="51" t="s">
        <v>177</v>
      </c>
      <c r="B11" s="37">
        <v>3269</v>
      </c>
      <c r="C11" s="46">
        <v>8.6999999999999993</v>
      </c>
      <c r="D11" s="46">
        <v>898.005378692357</v>
      </c>
      <c r="E11" s="37">
        <v>502</v>
      </c>
      <c r="F11" s="46">
        <v>1.3</v>
      </c>
      <c r="G11" s="46">
        <v>135.78467039758939</v>
      </c>
      <c r="H11" s="37">
        <v>120</v>
      </c>
      <c r="I11" s="46">
        <v>0.3</v>
      </c>
      <c r="J11" s="37" t="s">
        <v>107</v>
      </c>
      <c r="K11" s="37">
        <v>3891</v>
      </c>
      <c r="L11" s="46">
        <v>10.378767671379034</v>
      </c>
      <c r="M11" s="46">
        <v>530.30261730441089</v>
      </c>
    </row>
    <row r="12" spans="1:13" x14ac:dyDescent="0.3">
      <c r="A12" s="51" t="s">
        <v>178</v>
      </c>
      <c r="B12" s="37">
        <v>3020</v>
      </c>
      <c r="C12" s="46">
        <v>8.1</v>
      </c>
      <c r="D12" s="46">
        <v>896.21689635934149</v>
      </c>
      <c r="E12" s="37">
        <v>718</v>
      </c>
      <c r="F12" s="46">
        <v>1.9</v>
      </c>
      <c r="G12" s="46">
        <v>208.5517850348119</v>
      </c>
      <c r="H12" s="37">
        <v>86</v>
      </c>
      <c r="I12" s="46">
        <v>0.2</v>
      </c>
      <c r="J12" s="37" t="s">
        <v>107</v>
      </c>
      <c r="K12" s="37">
        <v>3824</v>
      </c>
      <c r="L12" s="46">
        <v>10.200053347559349</v>
      </c>
      <c r="M12" s="46">
        <v>561.32027696106138</v>
      </c>
    </row>
    <row r="13" spans="1:13" x14ac:dyDescent="0.3">
      <c r="A13" s="51" t="s">
        <v>179</v>
      </c>
      <c r="B13" s="37">
        <v>2456</v>
      </c>
      <c r="C13" s="46">
        <v>6.6</v>
      </c>
      <c r="D13" s="46">
        <v>744.56281187662569</v>
      </c>
      <c r="E13" s="37">
        <v>906</v>
      </c>
      <c r="F13" s="46">
        <v>2.4</v>
      </c>
      <c r="G13" s="46">
        <v>266.28105877581248</v>
      </c>
      <c r="H13" s="37">
        <v>44</v>
      </c>
      <c r="I13" s="46">
        <v>0.1</v>
      </c>
      <c r="J13" s="37" t="s">
        <v>107</v>
      </c>
      <c r="K13" s="37">
        <v>3406</v>
      </c>
      <c r="L13" s="46">
        <v>9.0850893571619107</v>
      </c>
      <c r="M13" s="46">
        <v>508.28234591851964</v>
      </c>
    </row>
    <row r="14" spans="1:13" x14ac:dyDescent="0.3">
      <c r="A14" s="51" t="s">
        <v>180</v>
      </c>
      <c r="B14" s="37">
        <v>2272</v>
      </c>
      <c r="C14" s="46">
        <v>6.1</v>
      </c>
      <c r="D14" s="46">
        <v>715.57026729950962</v>
      </c>
      <c r="E14" s="37">
        <v>1153</v>
      </c>
      <c r="F14" s="46">
        <v>3.1</v>
      </c>
      <c r="G14" s="46">
        <v>351.79467151592075</v>
      </c>
      <c r="H14" s="37">
        <v>41</v>
      </c>
      <c r="I14" s="46">
        <v>0.1</v>
      </c>
      <c r="J14" s="37" t="s">
        <v>107</v>
      </c>
      <c r="K14" s="37">
        <v>3466</v>
      </c>
      <c r="L14" s="46">
        <v>9.2451320352093891</v>
      </c>
      <c r="M14" s="46">
        <v>537.15031375095498</v>
      </c>
    </row>
    <row r="15" spans="1:13" x14ac:dyDescent="0.3">
      <c r="A15" s="51" t="s">
        <v>181</v>
      </c>
      <c r="B15" s="37">
        <v>2852</v>
      </c>
      <c r="C15" s="46">
        <v>7.6</v>
      </c>
      <c r="D15" s="46">
        <v>822.34044086905124</v>
      </c>
      <c r="E15" s="37">
        <v>1466</v>
      </c>
      <c r="F15" s="46">
        <v>3.9</v>
      </c>
      <c r="G15" s="46">
        <v>413.09040086112162</v>
      </c>
      <c r="H15" s="37">
        <v>34</v>
      </c>
      <c r="I15" s="46">
        <v>0.1</v>
      </c>
      <c r="J15" s="37" t="s">
        <v>107</v>
      </c>
      <c r="K15" s="37">
        <v>4352</v>
      </c>
      <c r="L15" s="46">
        <v>11.608428914377168</v>
      </c>
      <c r="M15" s="46">
        <v>620.20718226139059</v>
      </c>
    </row>
    <row r="16" spans="1:13" x14ac:dyDescent="0.3">
      <c r="A16" s="51" t="s">
        <v>182</v>
      </c>
      <c r="B16" s="37">
        <v>3516</v>
      </c>
      <c r="C16" s="46">
        <v>9.4</v>
      </c>
      <c r="D16" s="46">
        <v>1045.7874041510265</v>
      </c>
      <c r="E16" s="37">
        <v>1452</v>
      </c>
      <c r="F16" s="46">
        <v>3.9</v>
      </c>
      <c r="G16" s="46">
        <v>412.78613584416473</v>
      </c>
      <c r="H16" s="37">
        <v>24</v>
      </c>
      <c r="I16" s="46">
        <v>0.1</v>
      </c>
      <c r="J16" s="37" t="s">
        <v>107</v>
      </c>
      <c r="K16" s="37">
        <v>4992</v>
      </c>
      <c r="L16" s="46">
        <v>13.315550813550281</v>
      </c>
      <c r="M16" s="46">
        <v>725.62147327904734</v>
      </c>
    </row>
    <row r="17" spans="1:13" x14ac:dyDescent="0.3">
      <c r="A17" s="51" t="s">
        <v>183</v>
      </c>
      <c r="B17" s="37">
        <v>3262</v>
      </c>
      <c r="C17" s="46">
        <v>8.6999999999999993</v>
      </c>
      <c r="D17" s="46">
        <v>1002.5170492438095</v>
      </c>
      <c r="E17" s="37">
        <v>1294</v>
      </c>
      <c r="F17" s="46">
        <v>3.5</v>
      </c>
      <c r="G17" s="46">
        <v>365.05719887718112</v>
      </c>
      <c r="H17" s="37">
        <v>13</v>
      </c>
      <c r="I17" s="46">
        <v>0</v>
      </c>
      <c r="J17" s="37" t="s">
        <v>107</v>
      </c>
      <c r="K17" s="37">
        <v>4569</v>
      </c>
      <c r="L17" s="46">
        <v>12.187249933315551</v>
      </c>
      <c r="M17" s="46">
        <v>672.06396742791742</v>
      </c>
    </row>
    <row r="18" spans="1:13" x14ac:dyDescent="0.3">
      <c r="A18" s="59" t="s">
        <v>184</v>
      </c>
      <c r="B18" s="19">
        <v>3639</v>
      </c>
      <c r="C18" s="20">
        <v>9.6999999999999993</v>
      </c>
      <c r="D18" s="20">
        <v>442.48325640439487</v>
      </c>
      <c r="E18" s="19">
        <v>1681</v>
      </c>
      <c r="F18" s="20">
        <v>4.5</v>
      </c>
      <c r="G18" s="20">
        <v>161.71625099208734</v>
      </c>
      <c r="H18" s="19">
        <v>11</v>
      </c>
      <c r="I18" s="20">
        <v>0</v>
      </c>
      <c r="J18" s="19" t="s">
        <v>107</v>
      </c>
      <c r="K18" s="19">
        <v>5331</v>
      </c>
      <c r="L18" s="20">
        <v>14.219791944518539</v>
      </c>
      <c r="M18" s="20">
        <v>286.3236547595198</v>
      </c>
    </row>
    <row r="19" spans="1:13" x14ac:dyDescent="0.3">
      <c r="A19" s="30" t="s">
        <v>185</v>
      </c>
      <c r="B19" s="37"/>
      <c r="C19" s="46"/>
      <c r="D19" s="46"/>
      <c r="E19" s="37"/>
      <c r="F19" s="46"/>
      <c r="G19" s="46"/>
      <c r="H19" s="37"/>
      <c r="I19" s="46"/>
      <c r="J19" s="37"/>
      <c r="K19" s="37"/>
      <c r="L19" s="46"/>
      <c r="M19" s="46"/>
    </row>
    <row r="20" spans="1:13" ht="14.5" x14ac:dyDescent="0.3">
      <c r="A20" s="51" t="s">
        <v>250</v>
      </c>
      <c r="B20" s="37">
        <v>139</v>
      </c>
      <c r="C20" s="46">
        <v>0.4</v>
      </c>
      <c r="D20" s="46">
        <v>258.03816737209473</v>
      </c>
      <c r="E20" s="37">
        <v>47</v>
      </c>
      <c r="F20" s="46">
        <v>0.1</v>
      </c>
      <c r="G20" s="46">
        <v>82.002966064730003</v>
      </c>
      <c r="H20" s="37">
        <v>2</v>
      </c>
      <c r="I20" s="46">
        <v>0</v>
      </c>
      <c r="J20" s="37" t="s">
        <v>107</v>
      </c>
      <c r="K20" s="37">
        <v>188</v>
      </c>
      <c r="L20" s="46">
        <v>0.53579727180776915</v>
      </c>
      <c r="M20" s="46">
        <v>169.09059838284631</v>
      </c>
    </row>
    <row r="21" spans="1:13" ht="14.5" x14ac:dyDescent="0.3">
      <c r="A21" s="51" t="s">
        <v>251</v>
      </c>
      <c r="B21" s="37">
        <v>193</v>
      </c>
      <c r="C21" s="46">
        <v>0.5</v>
      </c>
      <c r="D21" s="46">
        <v>103.95010395010395</v>
      </c>
      <c r="E21" s="37">
        <v>88</v>
      </c>
      <c r="F21" s="46">
        <v>0.2</v>
      </c>
      <c r="G21" s="46">
        <v>45.718798219044999</v>
      </c>
      <c r="H21" s="37">
        <v>6</v>
      </c>
      <c r="I21" s="46">
        <v>0</v>
      </c>
      <c r="J21" s="37" t="s">
        <v>107</v>
      </c>
      <c r="K21" s="37">
        <v>287</v>
      </c>
      <c r="L21" s="46">
        <v>0.8</v>
      </c>
      <c r="M21" s="46">
        <v>75.896410655115602</v>
      </c>
    </row>
    <row r="22" spans="1:13" ht="14.5" x14ac:dyDescent="0.3">
      <c r="A22" s="51" t="s">
        <v>252</v>
      </c>
      <c r="B22" s="37">
        <v>14968</v>
      </c>
      <c r="C22" s="46">
        <v>39.9</v>
      </c>
      <c r="D22" s="46">
        <v>1402.4488510938127</v>
      </c>
      <c r="E22" s="37">
        <v>6857</v>
      </c>
      <c r="F22" s="46">
        <v>18.3</v>
      </c>
      <c r="G22" s="46">
        <v>571.4790531299667</v>
      </c>
      <c r="H22" s="37">
        <v>328</v>
      </c>
      <c r="I22" s="46">
        <v>0.9</v>
      </c>
      <c r="J22" s="37" t="s">
        <v>107</v>
      </c>
      <c r="K22" s="37">
        <v>22153</v>
      </c>
      <c r="L22" s="46">
        <v>59.1</v>
      </c>
      <c r="M22" s="46">
        <v>977.1320316962524</v>
      </c>
    </row>
    <row r="23" spans="1:13" x14ac:dyDescent="0.3">
      <c r="A23" s="51" t="s">
        <v>189</v>
      </c>
      <c r="B23" s="37">
        <v>3033</v>
      </c>
      <c r="C23" s="46">
        <v>8.1</v>
      </c>
      <c r="D23" s="46">
        <v>525.67997823099063</v>
      </c>
      <c r="E23" s="37">
        <v>694</v>
      </c>
      <c r="F23" s="46">
        <v>1.9</v>
      </c>
      <c r="G23" s="46">
        <v>127.32963698210413</v>
      </c>
      <c r="H23" s="37">
        <v>77</v>
      </c>
      <c r="I23" s="46">
        <v>0.2</v>
      </c>
      <c r="J23" s="37" t="s">
        <v>107</v>
      </c>
      <c r="K23" s="37">
        <v>3804</v>
      </c>
      <c r="L23" s="46">
        <v>10.1</v>
      </c>
      <c r="M23" s="46">
        <v>339.03471362529177</v>
      </c>
    </row>
    <row r="24" spans="1:13" ht="14.5" x14ac:dyDescent="0.3">
      <c r="A24" s="51" t="s">
        <v>253</v>
      </c>
      <c r="B24" s="37">
        <v>7490</v>
      </c>
      <c r="C24" s="46">
        <v>20</v>
      </c>
      <c r="D24" s="46">
        <v>231.10564767897728</v>
      </c>
      <c r="E24" s="37">
        <v>1474</v>
      </c>
      <c r="F24" s="46">
        <v>3.9</v>
      </c>
      <c r="G24" s="46">
        <v>44.091117255151467</v>
      </c>
      <c r="H24" s="37">
        <v>57</v>
      </c>
      <c r="I24" s="46">
        <v>0.2</v>
      </c>
      <c r="J24" s="37" t="s">
        <v>107</v>
      </c>
      <c r="K24" s="37">
        <v>9021</v>
      </c>
      <c r="L24" s="46">
        <v>24.1</v>
      </c>
      <c r="M24" s="46">
        <v>137.01357787697756</v>
      </c>
    </row>
    <row r="25" spans="1:13" x14ac:dyDescent="0.3">
      <c r="A25" s="51" t="s">
        <v>247</v>
      </c>
      <c r="B25" s="37">
        <v>1472</v>
      </c>
      <c r="C25" s="46">
        <v>3.9</v>
      </c>
      <c r="D25" s="46">
        <v>1278.7768221700983</v>
      </c>
      <c r="E25" s="37">
        <v>533</v>
      </c>
      <c r="F25" s="46">
        <v>1.4</v>
      </c>
      <c r="G25" s="46">
        <v>439.18918918918922</v>
      </c>
      <c r="H25" s="37">
        <v>29</v>
      </c>
      <c r="I25" s="46">
        <v>0.1</v>
      </c>
      <c r="J25" s="37" t="s">
        <v>107</v>
      </c>
      <c r="K25" s="37">
        <v>2034</v>
      </c>
      <c r="L25" s="46">
        <v>5.4</v>
      </c>
      <c r="M25" s="46">
        <v>860.15139341142628</v>
      </c>
    </row>
    <row r="26" spans="1:13" ht="15" thickBot="1" x14ac:dyDescent="0.35">
      <c r="A26" s="51" t="s">
        <v>254</v>
      </c>
      <c r="B26" s="37">
        <v>2</v>
      </c>
      <c r="C26" s="46">
        <v>0</v>
      </c>
      <c r="D26" s="46" t="s">
        <v>107</v>
      </c>
      <c r="E26" s="37">
        <v>1</v>
      </c>
      <c r="F26" s="46">
        <v>0</v>
      </c>
      <c r="G26" s="46" t="s">
        <v>107</v>
      </c>
      <c r="H26" s="37">
        <v>0</v>
      </c>
      <c r="I26" s="46">
        <v>0</v>
      </c>
      <c r="J26" s="37" t="s">
        <v>107</v>
      </c>
      <c r="K26" s="37">
        <v>3</v>
      </c>
      <c r="L26" s="46">
        <v>0</v>
      </c>
      <c r="M26" s="46" t="s">
        <v>107</v>
      </c>
    </row>
    <row r="27" spans="1:13" ht="15" thickBot="1" x14ac:dyDescent="0.35">
      <c r="A27" s="5" t="s">
        <v>260</v>
      </c>
      <c r="B27" s="25">
        <v>27297</v>
      </c>
      <c r="C27" s="33">
        <v>72.8</v>
      </c>
      <c r="D27" s="33">
        <v>520.95211504039537</v>
      </c>
      <c r="E27" s="25">
        <v>9694</v>
      </c>
      <c r="F27" s="33">
        <v>25.9</v>
      </c>
      <c r="G27" s="33">
        <v>177.57362692759159</v>
      </c>
      <c r="H27" s="25">
        <v>499</v>
      </c>
      <c r="I27" s="33">
        <v>1.3</v>
      </c>
      <c r="J27" s="25"/>
      <c r="K27" s="25">
        <f>SUM(K20:K26)</f>
        <v>37490</v>
      </c>
      <c r="L27" s="33">
        <v>100</v>
      </c>
      <c r="M27" s="33">
        <v>350.40746434260558</v>
      </c>
    </row>
    <row r="28" spans="1:13" ht="14.5" x14ac:dyDescent="0.3">
      <c r="A28" s="30" t="s">
        <v>255</v>
      </c>
      <c r="B28" s="37"/>
      <c r="C28" s="46"/>
      <c r="D28" s="46"/>
      <c r="E28" s="37"/>
      <c r="F28" s="46"/>
      <c r="G28" s="46"/>
      <c r="H28" s="37" t="s">
        <v>107</v>
      </c>
      <c r="I28" s="37" t="s">
        <v>107</v>
      </c>
      <c r="J28" s="37" t="s">
        <v>107</v>
      </c>
      <c r="K28" s="37"/>
      <c r="L28" s="46"/>
      <c r="M28" s="46"/>
    </row>
    <row r="29" spans="1:13" x14ac:dyDescent="0.3">
      <c r="A29" s="51" t="s">
        <v>195</v>
      </c>
      <c r="B29" s="48">
        <v>3648.2157070841072</v>
      </c>
      <c r="C29" s="46">
        <v>13.146723268771558</v>
      </c>
      <c r="D29" s="46">
        <v>84.989278900553543</v>
      </c>
      <c r="E29" s="48">
        <v>7954.0166696222732</v>
      </c>
      <c r="F29" s="46">
        <v>81.663415499201989</v>
      </c>
      <c r="G29" s="46">
        <v>98.531485035303376</v>
      </c>
      <c r="H29" s="37" t="s">
        <v>107</v>
      </c>
      <c r="I29" s="37" t="s">
        <v>107</v>
      </c>
      <c r="J29" s="37" t="s">
        <v>107</v>
      </c>
      <c r="K29" s="48">
        <v>11602.232376706381</v>
      </c>
      <c r="L29" s="46">
        <v>30.947539014954334</v>
      </c>
      <c r="M29" s="46">
        <v>129.39976312709476</v>
      </c>
    </row>
    <row r="30" spans="1:13" ht="14.5" x14ac:dyDescent="0.3">
      <c r="A30" s="51" t="s">
        <v>256</v>
      </c>
      <c r="B30" s="48">
        <v>1370.688511541523</v>
      </c>
      <c r="C30" s="46">
        <v>4.9394180596090917</v>
      </c>
      <c r="D30" s="46" t="s">
        <v>107</v>
      </c>
      <c r="E30" s="48">
        <v>1307.5332505763431</v>
      </c>
      <c r="F30" s="46">
        <v>13.424366022344387</v>
      </c>
      <c r="G30" s="46" t="s">
        <v>107</v>
      </c>
      <c r="H30" s="37" t="s">
        <v>107</v>
      </c>
      <c r="I30" s="37" t="s">
        <v>107</v>
      </c>
      <c r="J30" s="37" t="s">
        <v>107</v>
      </c>
      <c r="K30" s="48">
        <v>2678.2217621178661</v>
      </c>
      <c r="L30" s="46">
        <v>7.1438297202397072</v>
      </c>
      <c r="M30" s="46" t="s">
        <v>107</v>
      </c>
    </row>
    <row r="31" spans="1:13" ht="14.5" x14ac:dyDescent="0.3">
      <c r="A31" s="51" t="s">
        <v>257</v>
      </c>
      <c r="B31" s="48">
        <v>21165.295834438843</v>
      </c>
      <c r="C31" s="46">
        <v>76.271336340320147</v>
      </c>
      <c r="D31" s="46">
        <v>16509.320958568744</v>
      </c>
      <c r="E31" s="48" t="s">
        <v>107</v>
      </c>
      <c r="F31" s="46" t="s">
        <v>107</v>
      </c>
      <c r="G31" s="46" t="s">
        <v>107</v>
      </c>
      <c r="H31" s="37" t="s">
        <v>107</v>
      </c>
      <c r="I31" s="37" t="s">
        <v>107</v>
      </c>
      <c r="J31" s="37" t="s">
        <v>107</v>
      </c>
      <c r="K31" s="48">
        <v>21165.295834438843</v>
      </c>
      <c r="L31" s="46">
        <v>56.455843783512513</v>
      </c>
      <c r="M31" s="46">
        <v>16509.320958568744</v>
      </c>
    </row>
    <row r="32" spans="1:13" ht="14.5" x14ac:dyDescent="0.3">
      <c r="A32" s="51" t="s">
        <v>258</v>
      </c>
      <c r="B32" s="48">
        <v>1276.2005837092067</v>
      </c>
      <c r="C32" s="46">
        <v>4.5989210223755199</v>
      </c>
      <c r="D32" s="46" t="s">
        <v>107</v>
      </c>
      <c r="E32" s="48" t="s">
        <v>107</v>
      </c>
      <c r="F32" s="46" t="s">
        <v>107</v>
      </c>
      <c r="G32" s="46" t="s">
        <v>107</v>
      </c>
      <c r="H32" s="37" t="s">
        <v>107</v>
      </c>
      <c r="I32" s="37" t="s">
        <v>107</v>
      </c>
      <c r="J32" s="37" t="s">
        <v>107</v>
      </c>
      <c r="K32" s="48">
        <v>1276.2005837092067</v>
      </c>
      <c r="L32" s="46">
        <v>3.4041093190429623</v>
      </c>
      <c r="M32" s="46" t="s">
        <v>107</v>
      </c>
    </row>
    <row r="33" spans="1:13" ht="15" thickBot="1" x14ac:dyDescent="0.35">
      <c r="A33" s="51" t="s">
        <v>259</v>
      </c>
      <c r="B33" s="48">
        <v>289.59936322631995</v>
      </c>
      <c r="C33" s="46">
        <v>1.0436013089236755</v>
      </c>
      <c r="D33" s="46" t="s">
        <v>107</v>
      </c>
      <c r="E33" s="48">
        <v>478.45007980138325</v>
      </c>
      <c r="F33" s="46">
        <v>4.9122184784536271</v>
      </c>
      <c r="G33" s="46" t="s">
        <v>107</v>
      </c>
      <c r="H33" s="37" t="s">
        <v>107</v>
      </c>
      <c r="I33" s="37" t="s">
        <v>107</v>
      </c>
      <c r="J33" s="37" t="s">
        <v>107</v>
      </c>
      <c r="K33" s="48">
        <v>768.04944302770321</v>
      </c>
      <c r="L33" s="46">
        <v>2.0486781622504755</v>
      </c>
      <c r="M33" s="46" t="s">
        <v>107</v>
      </c>
    </row>
    <row r="34" spans="1:13" ht="15" thickBot="1" x14ac:dyDescent="0.35">
      <c r="A34" s="5" t="s">
        <v>260</v>
      </c>
      <c r="B34" s="25">
        <v>27750</v>
      </c>
      <c r="C34" s="33">
        <v>100</v>
      </c>
      <c r="D34" s="33">
        <v>627.71983653496841</v>
      </c>
      <c r="E34" s="25">
        <v>9740</v>
      </c>
      <c r="F34" s="33">
        <v>99.999999999999986</v>
      </c>
      <c r="G34" s="33">
        <v>208.40318441777521</v>
      </c>
      <c r="H34" s="25" t="s">
        <v>107</v>
      </c>
      <c r="I34" s="25" t="s">
        <v>107</v>
      </c>
      <c r="J34" s="25" t="s">
        <v>107</v>
      </c>
      <c r="K34" s="25">
        <v>37490</v>
      </c>
      <c r="L34" s="33">
        <v>100</v>
      </c>
      <c r="M34" s="33">
        <v>412.2</v>
      </c>
    </row>
    <row r="36" spans="1:13" x14ac:dyDescent="0.3">
      <c r="A36" s="36" t="s">
        <v>261</v>
      </c>
    </row>
    <row r="37" spans="1:13" x14ac:dyDescent="0.3">
      <c r="A37" s="36" t="s">
        <v>262</v>
      </c>
    </row>
    <row r="38" spans="1:13" x14ac:dyDescent="0.3">
      <c r="A38" s="36" t="s">
        <v>263</v>
      </c>
    </row>
    <row r="39" spans="1:13" x14ac:dyDescent="0.3">
      <c r="A39" s="36" t="s">
        <v>264</v>
      </c>
    </row>
    <row r="40" spans="1:13" x14ac:dyDescent="0.3">
      <c r="A40" s="36" t="s">
        <v>265</v>
      </c>
    </row>
    <row r="41" spans="1:13" x14ac:dyDescent="0.3">
      <c r="A41" s="36" t="s">
        <v>266</v>
      </c>
    </row>
    <row r="42" spans="1:13" x14ac:dyDescent="0.3">
      <c r="A42" s="36" t="s">
        <v>416</v>
      </c>
    </row>
    <row r="43" spans="1:13" x14ac:dyDescent="0.3">
      <c r="A43" s="36" t="s">
        <v>267</v>
      </c>
    </row>
    <row r="44" spans="1:13" x14ac:dyDescent="0.3">
      <c r="A44" s="36" t="s">
        <v>268</v>
      </c>
    </row>
    <row r="45" spans="1:13" x14ac:dyDescent="0.3">
      <c r="A45" s="36" t="s">
        <v>269</v>
      </c>
    </row>
    <row r="46" spans="1:13" x14ac:dyDescent="0.3">
      <c r="A46" s="36" t="s">
        <v>114</v>
      </c>
    </row>
    <row r="47" spans="1:13" x14ac:dyDescent="0.3">
      <c r="A47" s="36" t="s">
        <v>387</v>
      </c>
    </row>
  </sheetData>
  <mergeCells count="5">
    <mergeCell ref="A3:A4"/>
    <mergeCell ref="B3:D3"/>
    <mergeCell ref="E3:G3"/>
    <mergeCell ref="H3:J3"/>
    <mergeCell ref="K3:M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E5E77-9401-4A68-AD79-F0EF865B7C30}">
  <dimension ref="A1:Q63"/>
  <sheetViews>
    <sheetView showGridLines="0" topLeftCell="U1" workbookViewId="0">
      <selection activeCell="C58" sqref="C58"/>
    </sheetView>
  </sheetViews>
  <sheetFormatPr defaultColWidth="9.1796875" defaultRowHeight="13" x14ac:dyDescent="0.3"/>
  <cols>
    <col min="1" max="1" width="14" style="1" customWidth="1"/>
    <col min="2" max="2" width="16.1796875" style="1" customWidth="1"/>
    <col min="3" max="17" width="5.81640625" style="1" customWidth="1"/>
    <col min="18" max="16384" width="9.1796875" style="1"/>
  </cols>
  <sheetData>
    <row r="1" spans="1:17" ht="17" x14ac:dyDescent="0.3">
      <c r="A1" s="13" t="s">
        <v>386</v>
      </c>
    </row>
    <row r="2" spans="1:17" ht="13.5" thickBot="1" x14ac:dyDescent="0.35"/>
    <row r="3" spans="1:17" x14ac:dyDescent="0.3">
      <c r="A3" s="141" t="s">
        <v>270</v>
      </c>
      <c r="B3" s="156" t="s">
        <v>271</v>
      </c>
      <c r="C3" s="133">
        <v>2019</v>
      </c>
      <c r="D3" s="133"/>
      <c r="E3" s="133"/>
      <c r="F3" s="133" t="s">
        <v>111</v>
      </c>
      <c r="G3" s="133"/>
      <c r="H3" s="133"/>
      <c r="I3" s="133">
        <v>2021</v>
      </c>
      <c r="J3" s="133"/>
      <c r="K3" s="133"/>
      <c r="L3" s="133">
        <v>2022</v>
      </c>
      <c r="M3" s="133"/>
      <c r="N3" s="133"/>
      <c r="O3" s="133">
        <v>2023</v>
      </c>
      <c r="P3" s="133"/>
      <c r="Q3" s="133"/>
    </row>
    <row r="4" spans="1:17" ht="14.5" x14ac:dyDescent="0.3">
      <c r="A4" s="142"/>
      <c r="B4" s="157"/>
      <c r="C4" s="14" t="s">
        <v>1</v>
      </c>
      <c r="D4" s="14" t="s">
        <v>165</v>
      </c>
      <c r="E4" s="14" t="s">
        <v>112</v>
      </c>
      <c r="F4" s="14" t="s">
        <v>1</v>
      </c>
      <c r="G4" s="14" t="s">
        <v>165</v>
      </c>
      <c r="H4" s="14" t="s">
        <v>112</v>
      </c>
      <c r="I4" s="14" t="s">
        <v>1</v>
      </c>
      <c r="J4" s="14" t="s">
        <v>165</v>
      </c>
      <c r="K4" s="14" t="s">
        <v>112</v>
      </c>
      <c r="L4" s="14" t="s">
        <v>1</v>
      </c>
      <c r="M4" s="14" t="s">
        <v>165</v>
      </c>
      <c r="N4" s="14" t="s">
        <v>112</v>
      </c>
      <c r="O4" s="14" t="s">
        <v>1</v>
      </c>
      <c r="P4" s="14" t="s">
        <v>165</v>
      </c>
      <c r="Q4" s="14" t="s">
        <v>112</v>
      </c>
    </row>
    <row r="5" spans="1:17" x14ac:dyDescent="0.3">
      <c r="A5" s="153" t="s">
        <v>168</v>
      </c>
      <c r="B5" s="1" t="s">
        <v>173</v>
      </c>
      <c r="C5" s="37">
        <v>0</v>
      </c>
      <c r="D5" s="46">
        <v>0</v>
      </c>
      <c r="E5" s="46">
        <v>0</v>
      </c>
      <c r="F5" s="37">
        <v>0</v>
      </c>
      <c r="G5" s="46">
        <v>0</v>
      </c>
      <c r="H5" s="46">
        <v>0</v>
      </c>
      <c r="I5" s="37">
        <v>0</v>
      </c>
      <c r="J5" s="46">
        <v>0</v>
      </c>
      <c r="K5" s="46">
        <v>0</v>
      </c>
      <c r="L5" s="37">
        <v>0</v>
      </c>
      <c r="M5" s="46">
        <v>0</v>
      </c>
      <c r="N5" s="46">
        <v>0</v>
      </c>
      <c r="O5" s="37">
        <v>0</v>
      </c>
      <c r="P5" s="46">
        <v>0</v>
      </c>
      <c r="Q5" s="46">
        <v>0</v>
      </c>
    </row>
    <row r="6" spans="1:17" x14ac:dyDescent="0.3">
      <c r="A6" s="154"/>
      <c r="B6" s="1" t="s">
        <v>174</v>
      </c>
      <c r="C6" s="37">
        <v>78</v>
      </c>
      <c r="D6" s="46">
        <v>5.7</v>
      </c>
      <c r="E6" s="46">
        <v>22.2</v>
      </c>
      <c r="F6" s="37">
        <v>59</v>
      </c>
      <c r="G6" s="46">
        <v>5.5</v>
      </c>
      <c r="H6" s="46">
        <v>16.3</v>
      </c>
      <c r="I6" s="37">
        <v>73</v>
      </c>
      <c r="J6" s="46">
        <v>5.3</v>
      </c>
      <c r="K6" s="46">
        <v>20.399999999999999</v>
      </c>
      <c r="L6" s="37">
        <v>55</v>
      </c>
      <c r="M6" s="46">
        <v>4</v>
      </c>
      <c r="N6" s="46">
        <v>15.3</v>
      </c>
      <c r="O6" s="37">
        <v>49</v>
      </c>
      <c r="P6" s="46">
        <v>3.5</v>
      </c>
      <c r="Q6" s="46">
        <v>13.6</v>
      </c>
    </row>
    <row r="7" spans="1:17" x14ac:dyDescent="0.3">
      <c r="A7" s="154"/>
      <c r="B7" s="1" t="s">
        <v>175</v>
      </c>
      <c r="C7" s="37">
        <v>257</v>
      </c>
      <c r="D7" s="46">
        <v>18.7</v>
      </c>
      <c r="E7" s="46">
        <v>70.8</v>
      </c>
      <c r="F7" s="37">
        <v>189</v>
      </c>
      <c r="G7" s="46">
        <v>17.5</v>
      </c>
      <c r="H7" s="46">
        <v>51.7</v>
      </c>
      <c r="I7" s="37">
        <v>240</v>
      </c>
      <c r="J7" s="46">
        <v>17.3</v>
      </c>
      <c r="K7" s="46">
        <v>63.2</v>
      </c>
      <c r="L7" s="37">
        <v>212</v>
      </c>
      <c r="M7" s="46">
        <v>15.6</v>
      </c>
      <c r="N7" s="46">
        <v>55.1</v>
      </c>
      <c r="O7" s="37">
        <v>212</v>
      </c>
      <c r="P7" s="46">
        <v>15</v>
      </c>
      <c r="Q7" s="46">
        <v>55.1</v>
      </c>
    </row>
    <row r="8" spans="1:17" x14ac:dyDescent="0.3">
      <c r="A8" s="154"/>
      <c r="B8" s="1" t="s">
        <v>176</v>
      </c>
      <c r="C8" s="37">
        <v>268</v>
      </c>
      <c r="D8" s="46">
        <v>19.5</v>
      </c>
      <c r="E8" s="46">
        <v>72.2</v>
      </c>
      <c r="F8" s="37">
        <v>180</v>
      </c>
      <c r="G8" s="46">
        <v>16.600000000000001</v>
      </c>
      <c r="H8" s="46">
        <v>50.5</v>
      </c>
      <c r="I8" s="37">
        <v>238</v>
      </c>
      <c r="J8" s="46">
        <v>17.100000000000001</v>
      </c>
      <c r="K8" s="46">
        <v>67</v>
      </c>
      <c r="L8" s="37">
        <v>257</v>
      </c>
      <c r="M8" s="46">
        <v>18.899999999999999</v>
      </c>
      <c r="N8" s="46">
        <v>72.2</v>
      </c>
      <c r="O8" s="37">
        <v>222</v>
      </c>
      <c r="P8" s="46">
        <v>15.7</v>
      </c>
      <c r="Q8" s="46">
        <v>62.4</v>
      </c>
    </row>
    <row r="9" spans="1:17" x14ac:dyDescent="0.3">
      <c r="A9" s="154"/>
      <c r="B9" s="1" t="s">
        <v>177</v>
      </c>
      <c r="C9" s="37">
        <v>150</v>
      </c>
      <c r="D9" s="46">
        <v>10.9</v>
      </c>
      <c r="E9" s="46">
        <v>44.7</v>
      </c>
      <c r="F9" s="37">
        <v>143</v>
      </c>
      <c r="G9" s="46">
        <v>13.2</v>
      </c>
      <c r="H9" s="46">
        <v>42</v>
      </c>
      <c r="I9" s="37">
        <v>183</v>
      </c>
      <c r="J9" s="46">
        <v>13.2</v>
      </c>
      <c r="K9" s="46">
        <v>51.9</v>
      </c>
      <c r="L9" s="37">
        <v>227</v>
      </c>
      <c r="M9" s="46">
        <v>16.7</v>
      </c>
      <c r="N9" s="46">
        <v>62.4</v>
      </c>
      <c r="O9" s="37">
        <v>231</v>
      </c>
      <c r="P9" s="46">
        <v>16.399999999999999</v>
      </c>
      <c r="Q9" s="46">
        <v>63.5</v>
      </c>
    </row>
    <row r="10" spans="1:17" x14ac:dyDescent="0.3">
      <c r="A10" s="154"/>
      <c r="B10" s="1" t="s">
        <v>178</v>
      </c>
      <c r="C10" s="37">
        <v>97</v>
      </c>
      <c r="D10" s="46">
        <v>7.1</v>
      </c>
      <c r="E10" s="46">
        <v>30</v>
      </c>
      <c r="F10" s="37">
        <v>86</v>
      </c>
      <c r="G10" s="46">
        <v>7.9</v>
      </c>
      <c r="H10" s="46">
        <v>26.2</v>
      </c>
      <c r="I10" s="37">
        <v>113</v>
      </c>
      <c r="J10" s="46">
        <v>8.1</v>
      </c>
      <c r="K10" s="46">
        <v>34</v>
      </c>
      <c r="L10" s="37">
        <v>94</v>
      </c>
      <c r="M10" s="46">
        <v>6.9</v>
      </c>
      <c r="N10" s="46">
        <v>27.9</v>
      </c>
      <c r="O10" s="37">
        <v>141</v>
      </c>
      <c r="P10" s="46">
        <v>10</v>
      </c>
      <c r="Q10" s="46">
        <v>41.8</v>
      </c>
    </row>
    <row r="11" spans="1:17" x14ac:dyDescent="0.3">
      <c r="A11" s="154"/>
      <c r="B11" s="1" t="s">
        <v>179</v>
      </c>
      <c r="C11" s="37">
        <v>65</v>
      </c>
      <c r="D11" s="46">
        <v>4.7</v>
      </c>
      <c r="E11" s="46">
        <v>20.9</v>
      </c>
      <c r="F11" s="37">
        <v>60</v>
      </c>
      <c r="G11" s="46">
        <v>5.5</v>
      </c>
      <c r="H11" s="46">
        <v>18.899999999999999</v>
      </c>
      <c r="I11" s="37">
        <v>71</v>
      </c>
      <c r="J11" s="46">
        <v>5.0999999999999996</v>
      </c>
      <c r="K11" s="46">
        <v>21.9</v>
      </c>
      <c r="L11" s="37">
        <v>73</v>
      </c>
      <c r="M11" s="46">
        <v>5.4</v>
      </c>
      <c r="N11" s="46">
        <v>22.1</v>
      </c>
      <c r="O11" s="37">
        <v>87</v>
      </c>
      <c r="P11" s="46">
        <v>6.2</v>
      </c>
      <c r="Q11" s="46">
        <v>26.4</v>
      </c>
    </row>
    <row r="12" spans="1:17" x14ac:dyDescent="0.3">
      <c r="A12" s="154"/>
      <c r="B12" s="1" t="s">
        <v>180</v>
      </c>
      <c r="C12" s="37">
        <v>52</v>
      </c>
      <c r="D12" s="46">
        <v>3.8</v>
      </c>
      <c r="E12" s="46">
        <v>15.5</v>
      </c>
      <c r="F12" s="37">
        <v>43</v>
      </c>
      <c r="G12" s="46">
        <v>4</v>
      </c>
      <c r="H12" s="46">
        <v>12.8</v>
      </c>
      <c r="I12" s="37">
        <v>50</v>
      </c>
      <c r="J12" s="46">
        <v>3.6</v>
      </c>
      <c r="K12" s="46">
        <v>15.5</v>
      </c>
      <c r="L12" s="37">
        <v>44</v>
      </c>
      <c r="M12" s="46">
        <v>3.2</v>
      </c>
      <c r="N12" s="46">
        <v>13.9</v>
      </c>
      <c r="O12" s="37">
        <v>52</v>
      </c>
      <c r="P12" s="46">
        <v>3.7</v>
      </c>
      <c r="Q12" s="46">
        <v>16.399999999999999</v>
      </c>
    </row>
    <row r="13" spans="1:17" x14ac:dyDescent="0.3">
      <c r="A13" s="154"/>
      <c r="B13" s="1" t="s">
        <v>181</v>
      </c>
      <c r="C13" s="37">
        <v>55</v>
      </c>
      <c r="D13" s="46">
        <v>4</v>
      </c>
      <c r="E13" s="46">
        <v>16.7</v>
      </c>
      <c r="F13" s="37">
        <v>44</v>
      </c>
      <c r="G13" s="46">
        <v>4.0999999999999996</v>
      </c>
      <c r="H13" s="46">
        <v>13.1</v>
      </c>
      <c r="I13" s="37">
        <v>57</v>
      </c>
      <c r="J13" s="46">
        <v>4.0999999999999996</v>
      </c>
      <c r="K13" s="46">
        <v>16.600000000000001</v>
      </c>
      <c r="L13" s="37">
        <v>44</v>
      </c>
      <c r="M13" s="46">
        <v>3.2</v>
      </c>
      <c r="N13" s="46">
        <v>12.7</v>
      </c>
      <c r="O13" s="37">
        <v>40</v>
      </c>
      <c r="P13" s="46">
        <v>2.8</v>
      </c>
      <c r="Q13" s="46">
        <v>11.5</v>
      </c>
    </row>
    <row r="14" spans="1:17" x14ac:dyDescent="0.3">
      <c r="A14" s="154"/>
      <c r="B14" s="1" t="s">
        <v>182</v>
      </c>
      <c r="C14" s="37">
        <v>39</v>
      </c>
      <c r="D14" s="46">
        <v>2.8</v>
      </c>
      <c r="E14" s="46">
        <v>11.6</v>
      </c>
      <c r="F14" s="37">
        <v>34</v>
      </c>
      <c r="G14" s="46">
        <v>3.1</v>
      </c>
      <c r="H14" s="46">
        <v>10</v>
      </c>
      <c r="I14" s="37">
        <v>44</v>
      </c>
      <c r="J14" s="46">
        <v>3.2</v>
      </c>
      <c r="K14" s="46">
        <v>13</v>
      </c>
      <c r="L14" s="37">
        <v>28</v>
      </c>
      <c r="M14" s="46">
        <v>2.1</v>
      </c>
      <c r="N14" s="46">
        <v>8.3000000000000007</v>
      </c>
      <c r="O14" s="37">
        <v>42</v>
      </c>
      <c r="P14" s="46">
        <v>3</v>
      </c>
      <c r="Q14" s="46">
        <v>12.5</v>
      </c>
    </row>
    <row r="15" spans="1:17" x14ac:dyDescent="0.3">
      <c r="A15" s="154"/>
      <c r="B15" s="1" t="s">
        <v>183</v>
      </c>
      <c r="C15" s="37">
        <v>23</v>
      </c>
      <c r="D15" s="46">
        <v>1.7</v>
      </c>
      <c r="E15" s="46">
        <v>7.4</v>
      </c>
      <c r="F15" s="37">
        <v>17</v>
      </c>
      <c r="G15" s="46">
        <v>1.6</v>
      </c>
      <c r="H15" s="46">
        <v>5.4</v>
      </c>
      <c r="I15" s="37">
        <v>25</v>
      </c>
      <c r="J15" s="46">
        <v>1.8</v>
      </c>
      <c r="K15" s="46">
        <v>7.8</v>
      </c>
      <c r="L15" s="37">
        <v>32</v>
      </c>
      <c r="M15" s="46">
        <v>2.2999999999999998</v>
      </c>
      <c r="N15" s="46">
        <v>9.8000000000000007</v>
      </c>
      <c r="O15" s="37">
        <v>43</v>
      </c>
      <c r="P15" s="46">
        <v>3</v>
      </c>
      <c r="Q15" s="46">
        <v>13.2</v>
      </c>
    </row>
    <row r="16" spans="1:17" x14ac:dyDescent="0.3">
      <c r="A16" s="154"/>
      <c r="B16" s="1" t="s">
        <v>272</v>
      </c>
      <c r="C16" s="37">
        <v>21</v>
      </c>
      <c r="D16" s="46">
        <v>1.5</v>
      </c>
      <c r="E16" s="46">
        <v>2.7</v>
      </c>
      <c r="F16" s="37">
        <v>21</v>
      </c>
      <c r="G16" s="46">
        <v>1.9</v>
      </c>
      <c r="H16" s="46">
        <v>2.7</v>
      </c>
      <c r="I16" s="37">
        <v>17</v>
      </c>
      <c r="J16" s="46">
        <v>1.2</v>
      </c>
      <c r="K16" s="46">
        <v>2.1</v>
      </c>
      <c r="L16" s="37">
        <v>12</v>
      </c>
      <c r="M16" s="46">
        <v>0.9</v>
      </c>
      <c r="N16" s="46">
        <v>1.5</v>
      </c>
      <c r="O16" s="37">
        <v>21</v>
      </c>
      <c r="P16" s="46">
        <v>1.5</v>
      </c>
      <c r="Q16" s="46">
        <v>2.6</v>
      </c>
    </row>
    <row r="17" spans="1:17" ht="15" customHeight="1" x14ac:dyDescent="0.3">
      <c r="A17" s="8"/>
      <c r="B17" s="8" t="s">
        <v>120</v>
      </c>
      <c r="C17" s="21">
        <v>1105</v>
      </c>
      <c r="D17" s="22">
        <v>80.599999999999994</v>
      </c>
      <c r="E17" s="22">
        <v>25.9</v>
      </c>
      <c r="F17" s="21">
        <v>876</v>
      </c>
      <c r="G17" s="22">
        <v>81</v>
      </c>
      <c r="H17" s="22">
        <v>20.399999999999999</v>
      </c>
      <c r="I17" s="21">
        <v>1111</v>
      </c>
      <c r="J17" s="22">
        <v>80</v>
      </c>
      <c r="K17" s="22">
        <v>25.5</v>
      </c>
      <c r="L17" s="21">
        <v>1078</v>
      </c>
      <c r="M17" s="22">
        <v>79.099999999999994</v>
      </c>
      <c r="N17" s="22">
        <v>24.4</v>
      </c>
      <c r="O17" s="21">
        <v>1140</v>
      </c>
      <c r="P17" s="22">
        <v>80.900000000000006</v>
      </c>
      <c r="Q17" s="22">
        <v>25.8</v>
      </c>
    </row>
    <row r="18" spans="1:17" x14ac:dyDescent="0.3">
      <c r="A18" s="154" t="s">
        <v>169</v>
      </c>
      <c r="B18" s="1" t="s">
        <v>173</v>
      </c>
      <c r="C18" s="37">
        <v>0</v>
      </c>
      <c r="D18" s="46">
        <v>0</v>
      </c>
      <c r="E18" s="46">
        <v>0</v>
      </c>
      <c r="F18" s="37">
        <v>0</v>
      </c>
      <c r="G18" s="46">
        <v>0</v>
      </c>
      <c r="H18" s="46">
        <v>0</v>
      </c>
      <c r="I18" s="37">
        <v>0</v>
      </c>
      <c r="J18" s="46">
        <v>0</v>
      </c>
      <c r="K18" s="46">
        <v>0</v>
      </c>
      <c r="L18" s="37">
        <v>0</v>
      </c>
      <c r="M18" s="46">
        <v>0</v>
      </c>
      <c r="N18" s="46">
        <v>0</v>
      </c>
      <c r="O18" s="37">
        <v>0</v>
      </c>
      <c r="P18" s="46">
        <v>0</v>
      </c>
      <c r="Q18" s="46">
        <v>0</v>
      </c>
    </row>
    <row r="19" spans="1:17" x14ac:dyDescent="0.3">
      <c r="A19" s="154"/>
      <c r="B19" s="1" t="s">
        <v>174</v>
      </c>
      <c r="C19" s="37">
        <v>7</v>
      </c>
      <c r="D19" s="46">
        <v>0.5</v>
      </c>
      <c r="E19" s="46">
        <v>2.1</v>
      </c>
      <c r="F19" s="37">
        <v>7</v>
      </c>
      <c r="G19" s="46">
        <v>0.6</v>
      </c>
      <c r="H19" s="46">
        <v>2</v>
      </c>
      <c r="I19" s="37">
        <v>6</v>
      </c>
      <c r="J19" s="46">
        <v>0.4</v>
      </c>
      <c r="K19" s="46">
        <v>1.7</v>
      </c>
      <c r="L19" s="37">
        <v>6</v>
      </c>
      <c r="M19" s="46">
        <v>0.4</v>
      </c>
      <c r="N19" s="46">
        <v>1.7</v>
      </c>
      <c r="O19" s="37">
        <v>5</v>
      </c>
      <c r="P19" s="46">
        <v>0.4</v>
      </c>
      <c r="Q19" s="46">
        <v>1.4</v>
      </c>
    </row>
    <row r="20" spans="1:17" x14ac:dyDescent="0.3">
      <c r="A20" s="154"/>
      <c r="B20" s="1" t="s">
        <v>175</v>
      </c>
      <c r="C20" s="37">
        <v>26</v>
      </c>
      <c r="D20" s="46">
        <v>1.9</v>
      </c>
      <c r="E20" s="46">
        <v>7.7</v>
      </c>
      <c r="F20" s="37">
        <v>16</v>
      </c>
      <c r="G20" s="46">
        <v>1.5</v>
      </c>
      <c r="H20" s="46">
        <v>4.7</v>
      </c>
      <c r="I20" s="37">
        <v>18</v>
      </c>
      <c r="J20" s="46">
        <v>1.3</v>
      </c>
      <c r="K20" s="46">
        <v>5.0999999999999996</v>
      </c>
      <c r="L20" s="37">
        <v>23</v>
      </c>
      <c r="M20" s="46">
        <v>1.7</v>
      </c>
      <c r="N20" s="46">
        <v>6.3</v>
      </c>
      <c r="O20" s="37">
        <v>27</v>
      </c>
      <c r="P20" s="46">
        <v>1.9</v>
      </c>
      <c r="Q20" s="46">
        <v>7.4</v>
      </c>
    </row>
    <row r="21" spans="1:17" x14ac:dyDescent="0.3">
      <c r="A21" s="154"/>
      <c r="B21" s="1" t="s">
        <v>176</v>
      </c>
      <c r="C21" s="37">
        <v>26</v>
      </c>
      <c r="D21" s="46">
        <v>1.9</v>
      </c>
      <c r="E21" s="46">
        <v>7.1</v>
      </c>
      <c r="F21" s="37">
        <v>17</v>
      </c>
      <c r="G21" s="46">
        <v>1.6</v>
      </c>
      <c r="H21" s="46">
        <v>4.9000000000000004</v>
      </c>
      <c r="I21" s="37">
        <v>36</v>
      </c>
      <c r="J21" s="46">
        <v>2.6</v>
      </c>
      <c r="K21" s="46">
        <v>10.4</v>
      </c>
      <c r="L21" s="37">
        <v>31</v>
      </c>
      <c r="M21" s="46">
        <v>2.2999999999999998</v>
      </c>
      <c r="N21" s="46">
        <v>8.9</v>
      </c>
      <c r="O21" s="37">
        <v>33</v>
      </c>
      <c r="P21" s="46">
        <v>2.2999999999999998</v>
      </c>
      <c r="Q21" s="46">
        <v>9.5</v>
      </c>
    </row>
    <row r="22" spans="1:17" x14ac:dyDescent="0.3">
      <c r="A22" s="154"/>
      <c r="B22" s="1" t="s">
        <v>177</v>
      </c>
      <c r="C22" s="37">
        <v>30</v>
      </c>
      <c r="D22" s="46">
        <v>2.2000000000000002</v>
      </c>
      <c r="E22" s="46">
        <v>8.6</v>
      </c>
      <c r="F22" s="37">
        <v>28</v>
      </c>
      <c r="G22" s="46">
        <v>2.6</v>
      </c>
      <c r="H22" s="46">
        <v>8.1</v>
      </c>
      <c r="I22" s="37">
        <v>40</v>
      </c>
      <c r="J22" s="46">
        <v>2.9</v>
      </c>
      <c r="K22" s="46">
        <v>11.1</v>
      </c>
      <c r="L22" s="37">
        <v>38</v>
      </c>
      <c r="M22" s="46">
        <v>2.8</v>
      </c>
      <c r="N22" s="46">
        <v>10.3</v>
      </c>
      <c r="O22" s="37">
        <v>45</v>
      </c>
      <c r="P22" s="46">
        <v>3.2</v>
      </c>
      <c r="Q22" s="46">
        <v>12.2</v>
      </c>
    </row>
    <row r="23" spans="1:17" x14ac:dyDescent="0.3">
      <c r="A23" s="154"/>
      <c r="B23" s="1" t="s">
        <v>178</v>
      </c>
      <c r="C23" s="37">
        <v>30</v>
      </c>
      <c r="D23" s="46">
        <v>2.2000000000000002</v>
      </c>
      <c r="E23" s="46">
        <v>8.8000000000000007</v>
      </c>
      <c r="F23" s="37">
        <v>23</v>
      </c>
      <c r="G23" s="46">
        <v>2.1</v>
      </c>
      <c r="H23" s="46">
        <v>6.9</v>
      </c>
      <c r="I23" s="37">
        <v>30</v>
      </c>
      <c r="J23" s="46">
        <v>2.2000000000000002</v>
      </c>
      <c r="K23" s="46">
        <v>8.9</v>
      </c>
      <c r="L23" s="37">
        <v>38</v>
      </c>
      <c r="M23" s="46">
        <v>2.8</v>
      </c>
      <c r="N23" s="46">
        <v>11</v>
      </c>
      <c r="O23" s="37">
        <v>28</v>
      </c>
      <c r="P23" s="46">
        <v>2</v>
      </c>
      <c r="Q23" s="46">
        <v>8.1</v>
      </c>
    </row>
    <row r="24" spans="1:17" x14ac:dyDescent="0.3">
      <c r="A24" s="154"/>
      <c r="B24" s="1" t="s">
        <v>179</v>
      </c>
      <c r="C24" s="37">
        <v>21</v>
      </c>
      <c r="D24" s="46">
        <v>1.5</v>
      </c>
      <c r="E24" s="46">
        <v>6.4</v>
      </c>
      <c r="F24" s="37">
        <v>18</v>
      </c>
      <c r="G24" s="46">
        <v>1.7</v>
      </c>
      <c r="H24" s="46">
        <v>5.5</v>
      </c>
      <c r="I24" s="37">
        <v>21</v>
      </c>
      <c r="J24" s="46">
        <v>1.5</v>
      </c>
      <c r="K24" s="46">
        <v>6.3</v>
      </c>
      <c r="L24" s="37">
        <v>35</v>
      </c>
      <c r="M24" s="46">
        <v>2.6</v>
      </c>
      <c r="N24" s="46">
        <v>10.3</v>
      </c>
      <c r="O24" s="37">
        <v>28</v>
      </c>
      <c r="P24" s="46">
        <v>2</v>
      </c>
      <c r="Q24" s="46">
        <v>8.1999999999999993</v>
      </c>
    </row>
    <row r="25" spans="1:17" x14ac:dyDescent="0.3">
      <c r="A25" s="154"/>
      <c r="B25" s="1" t="s">
        <v>180</v>
      </c>
      <c r="C25" s="37">
        <v>21</v>
      </c>
      <c r="D25" s="46">
        <v>1.5</v>
      </c>
      <c r="E25" s="46">
        <v>5.9</v>
      </c>
      <c r="F25" s="37">
        <v>17</v>
      </c>
      <c r="G25" s="46">
        <v>1.6</v>
      </c>
      <c r="H25" s="46">
        <v>5</v>
      </c>
      <c r="I25" s="37">
        <v>25</v>
      </c>
      <c r="J25" s="46">
        <v>1.8</v>
      </c>
      <c r="K25" s="46">
        <v>7.6</v>
      </c>
      <c r="L25" s="37">
        <v>26</v>
      </c>
      <c r="M25" s="46">
        <v>1.9</v>
      </c>
      <c r="N25" s="46">
        <v>7.9</v>
      </c>
      <c r="O25" s="37">
        <v>14</v>
      </c>
      <c r="P25" s="46">
        <v>1</v>
      </c>
      <c r="Q25" s="46">
        <v>4.3</v>
      </c>
    </row>
    <row r="26" spans="1:17" x14ac:dyDescent="0.3">
      <c r="A26" s="154"/>
      <c r="B26" s="1" t="s">
        <v>181</v>
      </c>
      <c r="C26" s="37">
        <v>20</v>
      </c>
      <c r="D26" s="46">
        <v>1.5</v>
      </c>
      <c r="E26" s="46">
        <v>5.8</v>
      </c>
      <c r="F26" s="37">
        <v>17</v>
      </c>
      <c r="G26" s="46">
        <v>1.6</v>
      </c>
      <c r="H26" s="46">
        <v>5</v>
      </c>
      <c r="I26" s="37">
        <v>22</v>
      </c>
      <c r="J26" s="46">
        <v>1.6</v>
      </c>
      <c r="K26" s="46">
        <v>6.3</v>
      </c>
      <c r="L26" s="37">
        <v>23</v>
      </c>
      <c r="M26" s="46">
        <v>1.7</v>
      </c>
      <c r="N26" s="46">
        <v>6.5</v>
      </c>
      <c r="O26" s="37">
        <v>20</v>
      </c>
      <c r="P26" s="46">
        <v>1.4</v>
      </c>
      <c r="Q26" s="46">
        <v>5.6</v>
      </c>
    </row>
    <row r="27" spans="1:17" x14ac:dyDescent="0.3">
      <c r="A27" s="154"/>
      <c r="B27" s="1" t="s">
        <v>182</v>
      </c>
      <c r="C27" s="37">
        <v>27</v>
      </c>
      <c r="D27" s="46">
        <v>2</v>
      </c>
      <c r="E27" s="46">
        <v>7.4</v>
      </c>
      <c r="F27" s="37">
        <v>10</v>
      </c>
      <c r="G27" s="46">
        <v>0.9</v>
      </c>
      <c r="H27" s="46">
        <v>2.8</v>
      </c>
      <c r="I27" s="37">
        <v>19</v>
      </c>
      <c r="J27" s="46">
        <v>1.4</v>
      </c>
      <c r="K27" s="46">
        <v>5.4</v>
      </c>
      <c r="L27" s="37">
        <v>9</v>
      </c>
      <c r="M27" s="46">
        <v>0.7</v>
      </c>
      <c r="N27" s="46">
        <v>2.6</v>
      </c>
      <c r="O27" s="37">
        <v>20</v>
      </c>
      <c r="P27" s="46">
        <v>1.4</v>
      </c>
      <c r="Q27" s="46">
        <v>5.7</v>
      </c>
    </row>
    <row r="28" spans="1:17" x14ac:dyDescent="0.3">
      <c r="A28" s="154"/>
      <c r="B28" s="1" t="s">
        <v>183</v>
      </c>
      <c r="C28" s="37">
        <v>22</v>
      </c>
      <c r="D28" s="46">
        <v>1.6</v>
      </c>
      <c r="E28" s="46">
        <v>6.3</v>
      </c>
      <c r="F28" s="37">
        <v>13</v>
      </c>
      <c r="G28" s="46">
        <v>1.2</v>
      </c>
      <c r="H28" s="46">
        <v>3.8</v>
      </c>
      <c r="I28" s="37">
        <v>11</v>
      </c>
      <c r="J28" s="46">
        <v>0.8</v>
      </c>
      <c r="K28" s="46">
        <v>3.1</v>
      </c>
      <c r="L28" s="37">
        <v>7</v>
      </c>
      <c r="M28" s="46">
        <v>0.5</v>
      </c>
      <c r="N28" s="46">
        <v>2</v>
      </c>
      <c r="O28" s="37">
        <v>18</v>
      </c>
      <c r="P28" s="46">
        <v>1.3</v>
      </c>
      <c r="Q28" s="46">
        <v>5.0999999999999996</v>
      </c>
    </row>
    <row r="29" spans="1:17" x14ac:dyDescent="0.3">
      <c r="A29" s="154"/>
      <c r="B29" s="1" t="s">
        <v>272</v>
      </c>
      <c r="C29" s="37">
        <v>9</v>
      </c>
      <c r="D29" s="46">
        <v>0.7</v>
      </c>
      <c r="E29" s="46">
        <v>0.9</v>
      </c>
      <c r="F29" s="37">
        <v>12</v>
      </c>
      <c r="G29" s="46">
        <v>1.1000000000000001</v>
      </c>
      <c r="H29" s="46">
        <v>1.2</v>
      </c>
      <c r="I29" s="37">
        <v>10</v>
      </c>
      <c r="J29" s="46">
        <v>0.7</v>
      </c>
      <c r="K29" s="46">
        <v>1</v>
      </c>
      <c r="L29" s="37">
        <v>10</v>
      </c>
      <c r="M29" s="46">
        <v>0.7</v>
      </c>
      <c r="N29" s="46">
        <v>1</v>
      </c>
      <c r="O29" s="37">
        <v>7</v>
      </c>
      <c r="P29" s="46">
        <v>0.5</v>
      </c>
      <c r="Q29" s="46">
        <v>0.7</v>
      </c>
    </row>
    <row r="30" spans="1:17" ht="15" customHeight="1" x14ac:dyDescent="0.3">
      <c r="A30" s="8"/>
      <c r="B30" s="8" t="s">
        <v>120</v>
      </c>
      <c r="C30" s="21">
        <v>239</v>
      </c>
      <c r="D30" s="22">
        <v>17.399999999999999</v>
      </c>
      <c r="E30" s="22">
        <v>5.2</v>
      </c>
      <c r="F30" s="21">
        <v>178</v>
      </c>
      <c r="G30" s="22">
        <v>16.5</v>
      </c>
      <c r="H30" s="22">
        <v>3.9</v>
      </c>
      <c r="I30" s="21">
        <v>238</v>
      </c>
      <c r="J30" s="22">
        <v>17.100000000000001</v>
      </c>
      <c r="K30" s="22">
        <v>5.2</v>
      </c>
      <c r="L30" s="21">
        <v>246</v>
      </c>
      <c r="M30" s="22">
        <v>18</v>
      </c>
      <c r="N30" s="22">
        <v>5.3</v>
      </c>
      <c r="O30" s="21">
        <v>245</v>
      </c>
      <c r="P30" s="22">
        <v>17.399999999999999</v>
      </c>
      <c r="Q30" s="22">
        <v>5.2</v>
      </c>
    </row>
    <row r="31" spans="1:17" ht="15" customHeight="1" x14ac:dyDescent="0.3">
      <c r="A31" s="154" t="s">
        <v>248</v>
      </c>
      <c r="B31" s="1" t="s">
        <v>173</v>
      </c>
      <c r="C31" s="37">
        <v>0</v>
      </c>
      <c r="D31" s="46">
        <v>0</v>
      </c>
      <c r="E31" s="60" t="s">
        <v>107</v>
      </c>
      <c r="F31" s="37">
        <v>0</v>
      </c>
      <c r="G31" s="46">
        <v>0</v>
      </c>
      <c r="H31" s="60" t="s">
        <v>107</v>
      </c>
      <c r="I31" s="37">
        <v>0</v>
      </c>
      <c r="J31" s="46">
        <v>0</v>
      </c>
      <c r="K31" s="60" t="s">
        <v>107</v>
      </c>
      <c r="L31" s="37">
        <v>0</v>
      </c>
      <c r="M31" s="46">
        <v>0</v>
      </c>
      <c r="N31" s="60" t="s">
        <v>107</v>
      </c>
      <c r="O31" s="37">
        <v>0</v>
      </c>
      <c r="P31" s="46">
        <v>0</v>
      </c>
      <c r="Q31" s="60" t="s">
        <v>107</v>
      </c>
    </row>
    <row r="32" spans="1:17" x14ac:dyDescent="0.3">
      <c r="A32" s="154"/>
      <c r="B32" s="1" t="s">
        <v>174</v>
      </c>
      <c r="C32" s="37">
        <v>2</v>
      </c>
      <c r="D32" s="46">
        <v>0.1</v>
      </c>
      <c r="E32" s="60" t="s">
        <v>107</v>
      </c>
      <c r="F32" s="37">
        <v>5</v>
      </c>
      <c r="G32" s="46">
        <v>0.5</v>
      </c>
      <c r="H32" s="60" t="s">
        <v>107</v>
      </c>
      <c r="I32" s="37">
        <v>5</v>
      </c>
      <c r="J32" s="46">
        <v>0.4</v>
      </c>
      <c r="K32" s="60" t="s">
        <v>107</v>
      </c>
      <c r="L32" s="37">
        <v>5</v>
      </c>
      <c r="M32" s="46">
        <v>0.4</v>
      </c>
      <c r="N32" s="60" t="s">
        <v>107</v>
      </c>
      <c r="O32" s="37">
        <v>2</v>
      </c>
      <c r="P32" s="46">
        <v>0.1</v>
      </c>
      <c r="Q32" s="60" t="s">
        <v>107</v>
      </c>
    </row>
    <row r="33" spans="1:17" x14ac:dyDescent="0.3">
      <c r="A33" s="154"/>
      <c r="B33" s="1" t="s">
        <v>175</v>
      </c>
      <c r="C33" s="37">
        <v>12</v>
      </c>
      <c r="D33" s="46">
        <v>0.9</v>
      </c>
      <c r="E33" s="60" t="s">
        <v>107</v>
      </c>
      <c r="F33" s="37">
        <v>6</v>
      </c>
      <c r="G33" s="46">
        <v>0.6</v>
      </c>
      <c r="H33" s="60" t="s">
        <v>107</v>
      </c>
      <c r="I33" s="37">
        <v>12</v>
      </c>
      <c r="J33" s="46">
        <v>0.9</v>
      </c>
      <c r="K33" s="60" t="s">
        <v>107</v>
      </c>
      <c r="L33" s="37">
        <v>9</v>
      </c>
      <c r="M33" s="46">
        <v>0.7</v>
      </c>
      <c r="N33" s="60" t="s">
        <v>107</v>
      </c>
      <c r="O33" s="37">
        <v>4</v>
      </c>
      <c r="P33" s="46">
        <v>0.3</v>
      </c>
      <c r="Q33" s="60" t="s">
        <v>107</v>
      </c>
    </row>
    <row r="34" spans="1:17" x14ac:dyDescent="0.3">
      <c r="A34" s="154"/>
      <c r="B34" s="1" t="s">
        <v>176</v>
      </c>
      <c r="C34" s="37">
        <v>5</v>
      </c>
      <c r="D34" s="46">
        <v>0.4</v>
      </c>
      <c r="E34" s="60" t="s">
        <v>107</v>
      </c>
      <c r="F34" s="37">
        <v>8</v>
      </c>
      <c r="G34" s="46">
        <v>0.7</v>
      </c>
      <c r="H34" s="60" t="s">
        <v>107</v>
      </c>
      <c r="I34" s="37">
        <v>7</v>
      </c>
      <c r="J34" s="46">
        <v>0.5</v>
      </c>
      <c r="K34" s="60" t="s">
        <v>107</v>
      </c>
      <c r="L34" s="37">
        <v>11</v>
      </c>
      <c r="M34" s="46">
        <v>0.8</v>
      </c>
      <c r="N34" s="60" t="s">
        <v>107</v>
      </c>
      <c r="O34" s="37">
        <v>6</v>
      </c>
      <c r="P34" s="46">
        <v>0.4</v>
      </c>
      <c r="Q34" s="60" t="s">
        <v>107</v>
      </c>
    </row>
    <row r="35" spans="1:17" x14ac:dyDescent="0.3">
      <c r="A35" s="154"/>
      <c r="B35" s="1" t="s">
        <v>177</v>
      </c>
      <c r="C35" s="37">
        <v>3</v>
      </c>
      <c r="D35" s="46">
        <v>0.2</v>
      </c>
      <c r="E35" s="60" t="s">
        <v>107</v>
      </c>
      <c r="F35" s="37">
        <v>6</v>
      </c>
      <c r="G35" s="46">
        <v>0.6</v>
      </c>
      <c r="H35" s="60" t="s">
        <v>107</v>
      </c>
      <c r="I35" s="37">
        <v>5</v>
      </c>
      <c r="J35" s="46">
        <v>0.4</v>
      </c>
      <c r="K35" s="60" t="s">
        <v>107</v>
      </c>
      <c r="L35" s="37">
        <v>9</v>
      </c>
      <c r="M35" s="46">
        <v>0.7</v>
      </c>
      <c r="N35" s="60" t="s">
        <v>107</v>
      </c>
      <c r="O35" s="37">
        <v>9</v>
      </c>
      <c r="P35" s="46">
        <v>0.6</v>
      </c>
      <c r="Q35" s="60" t="s">
        <v>107</v>
      </c>
    </row>
    <row r="36" spans="1:17" x14ac:dyDescent="0.3">
      <c r="A36" s="154"/>
      <c r="B36" s="1" t="s">
        <v>178</v>
      </c>
      <c r="C36" s="37">
        <v>3</v>
      </c>
      <c r="D36" s="46">
        <v>0.2</v>
      </c>
      <c r="E36" s="60" t="s">
        <v>107</v>
      </c>
      <c r="F36" s="37">
        <v>3</v>
      </c>
      <c r="G36" s="46">
        <v>0.3</v>
      </c>
      <c r="H36" s="60" t="s">
        <v>107</v>
      </c>
      <c r="I36" s="37">
        <v>8</v>
      </c>
      <c r="J36" s="46">
        <v>0.6</v>
      </c>
      <c r="K36" s="60" t="s">
        <v>107</v>
      </c>
      <c r="L36" s="37">
        <v>3</v>
      </c>
      <c r="M36" s="46">
        <v>0.2</v>
      </c>
      <c r="N36" s="60" t="s">
        <v>107</v>
      </c>
      <c r="O36" s="37">
        <v>3</v>
      </c>
      <c r="P36" s="46">
        <v>0.2</v>
      </c>
      <c r="Q36" s="60" t="s">
        <v>107</v>
      </c>
    </row>
    <row r="37" spans="1:17" x14ac:dyDescent="0.3">
      <c r="A37" s="154"/>
      <c r="B37" s="1" t="s">
        <v>179</v>
      </c>
      <c r="C37" s="37">
        <v>1</v>
      </c>
      <c r="D37" s="46">
        <v>0.1</v>
      </c>
      <c r="E37" s="60" t="s">
        <v>107</v>
      </c>
      <c r="F37" s="37">
        <v>0</v>
      </c>
      <c r="G37" s="46">
        <v>0</v>
      </c>
      <c r="H37" s="60" t="s">
        <v>107</v>
      </c>
      <c r="I37" s="37">
        <v>0</v>
      </c>
      <c r="J37" s="46">
        <v>0</v>
      </c>
      <c r="K37" s="60" t="s">
        <v>107</v>
      </c>
      <c r="L37" s="37">
        <v>1</v>
      </c>
      <c r="M37" s="46">
        <v>0.1</v>
      </c>
      <c r="N37" s="60" t="s">
        <v>107</v>
      </c>
      <c r="O37" s="37">
        <v>0</v>
      </c>
      <c r="P37" s="46">
        <v>0</v>
      </c>
      <c r="Q37" s="60" t="s">
        <v>107</v>
      </c>
    </row>
    <row r="38" spans="1:17" x14ac:dyDescent="0.3">
      <c r="A38" s="154"/>
      <c r="B38" s="1" t="s">
        <v>180</v>
      </c>
      <c r="C38" s="37">
        <v>0</v>
      </c>
      <c r="D38" s="46">
        <v>0</v>
      </c>
      <c r="E38" s="60" t="s">
        <v>107</v>
      </c>
      <c r="F38" s="37">
        <v>0</v>
      </c>
      <c r="G38" s="46">
        <v>0</v>
      </c>
      <c r="H38" s="60" t="s">
        <v>107</v>
      </c>
      <c r="I38" s="37">
        <v>0</v>
      </c>
      <c r="J38" s="46">
        <v>0</v>
      </c>
      <c r="K38" s="60" t="s">
        <v>107</v>
      </c>
      <c r="L38" s="37">
        <v>1</v>
      </c>
      <c r="M38" s="46">
        <v>0.1</v>
      </c>
      <c r="N38" s="60" t="s">
        <v>107</v>
      </c>
      <c r="O38" s="37">
        <v>0</v>
      </c>
      <c r="P38" s="46">
        <v>0</v>
      </c>
      <c r="Q38" s="60" t="s">
        <v>107</v>
      </c>
    </row>
    <row r="39" spans="1:17" x14ac:dyDescent="0.3">
      <c r="A39" s="154"/>
      <c r="B39" s="1" t="s">
        <v>181</v>
      </c>
      <c r="C39" s="37">
        <v>1</v>
      </c>
      <c r="D39" s="46">
        <v>0.1</v>
      </c>
      <c r="E39" s="60" t="s">
        <v>107</v>
      </c>
      <c r="F39" s="37">
        <v>0</v>
      </c>
      <c r="G39" s="46">
        <v>0</v>
      </c>
      <c r="H39" s="60" t="s">
        <v>107</v>
      </c>
      <c r="I39" s="37">
        <v>2</v>
      </c>
      <c r="J39" s="46">
        <v>0.1</v>
      </c>
      <c r="K39" s="60" t="s">
        <v>107</v>
      </c>
      <c r="L39" s="37">
        <v>0</v>
      </c>
      <c r="M39" s="46">
        <v>0</v>
      </c>
      <c r="N39" s="60" t="s">
        <v>107</v>
      </c>
      <c r="O39" s="37">
        <v>0</v>
      </c>
      <c r="P39" s="46">
        <v>0</v>
      </c>
      <c r="Q39" s="60" t="s">
        <v>107</v>
      </c>
    </row>
    <row r="40" spans="1:17" x14ac:dyDescent="0.3">
      <c r="A40" s="154"/>
      <c r="B40" s="1" t="s">
        <v>182</v>
      </c>
      <c r="C40" s="37">
        <v>0</v>
      </c>
      <c r="D40" s="46">
        <v>0</v>
      </c>
      <c r="E40" s="60" t="s">
        <v>107</v>
      </c>
      <c r="F40" s="37">
        <v>0</v>
      </c>
      <c r="G40" s="46">
        <v>0</v>
      </c>
      <c r="H40" s="60" t="s">
        <v>107</v>
      </c>
      <c r="I40" s="37">
        <v>0</v>
      </c>
      <c r="J40" s="46">
        <v>0</v>
      </c>
      <c r="K40" s="60" t="s">
        <v>107</v>
      </c>
      <c r="L40" s="37">
        <v>0</v>
      </c>
      <c r="M40" s="46">
        <v>0</v>
      </c>
      <c r="N40" s="60" t="s">
        <v>107</v>
      </c>
      <c r="O40" s="37">
        <v>1</v>
      </c>
      <c r="P40" s="46">
        <v>0.1</v>
      </c>
      <c r="Q40" s="60" t="s">
        <v>107</v>
      </c>
    </row>
    <row r="41" spans="1:17" x14ac:dyDescent="0.3">
      <c r="A41" s="154"/>
      <c r="B41" s="1" t="s">
        <v>183</v>
      </c>
      <c r="C41" s="37">
        <v>0</v>
      </c>
      <c r="D41" s="46">
        <v>0</v>
      </c>
      <c r="E41" s="60" t="s">
        <v>107</v>
      </c>
      <c r="F41" s="37">
        <v>0</v>
      </c>
      <c r="G41" s="46">
        <v>0</v>
      </c>
      <c r="H41" s="60" t="s">
        <v>107</v>
      </c>
      <c r="I41" s="37">
        <v>0</v>
      </c>
      <c r="J41" s="46">
        <v>0</v>
      </c>
      <c r="K41" s="60" t="s">
        <v>107</v>
      </c>
      <c r="L41" s="37">
        <v>0</v>
      </c>
      <c r="M41" s="46">
        <v>0</v>
      </c>
      <c r="N41" s="60" t="s">
        <v>107</v>
      </c>
      <c r="O41" s="37">
        <v>0</v>
      </c>
      <c r="P41" s="46">
        <v>0</v>
      </c>
      <c r="Q41" s="60" t="s">
        <v>107</v>
      </c>
    </row>
    <row r="42" spans="1:17" x14ac:dyDescent="0.3">
      <c r="A42" s="154"/>
      <c r="B42" s="1" t="s">
        <v>272</v>
      </c>
      <c r="C42" s="37">
        <v>0</v>
      </c>
      <c r="D42" s="46">
        <v>0</v>
      </c>
      <c r="E42" s="60" t="s">
        <v>107</v>
      </c>
      <c r="F42" s="37">
        <v>0</v>
      </c>
      <c r="G42" s="46">
        <v>0</v>
      </c>
      <c r="H42" s="60" t="s">
        <v>107</v>
      </c>
      <c r="I42" s="37">
        <v>0</v>
      </c>
      <c r="J42" s="46">
        <v>0</v>
      </c>
      <c r="K42" s="60" t="s">
        <v>107</v>
      </c>
      <c r="L42" s="37">
        <v>0</v>
      </c>
      <c r="M42" s="46">
        <v>0</v>
      </c>
      <c r="N42" s="60" t="s">
        <v>107</v>
      </c>
      <c r="O42" s="37">
        <v>0</v>
      </c>
      <c r="P42" s="46">
        <v>0</v>
      </c>
      <c r="Q42" s="60" t="s">
        <v>107</v>
      </c>
    </row>
    <row r="43" spans="1:17" x14ac:dyDescent="0.3">
      <c r="A43" s="8"/>
      <c r="B43" s="8" t="s">
        <v>120</v>
      </c>
      <c r="C43" s="21">
        <v>27</v>
      </c>
      <c r="D43" s="22">
        <v>2</v>
      </c>
      <c r="E43" s="61" t="s">
        <v>107</v>
      </c>
      <c r="F43" s="21">
        <v>28</v>
      </c>
      <c r="G43" s="22">
        <v>2.6</v>
      </c>
      <c r="H43" s="61" t="s">
        <v>107</v>
      </c>
      <c r="I43" s="21">
        <v>39</v>
      </c>
      <c r="J43" s="22">
        <v>2.8</v>
      </c>
      <c r="K43" s="61" t="s">
        <v>107</v>
      </c>
      <c r="L43" s="21">
        <v>39</v>
      </c>
      <c r="M43" s="22">
        <v>2.9</v>
      </c>
      <c r="N43" s="61" t="s">
        <v>107</v>
      </c>
      <c r="O43" s="21">
        <v>25</v>
      </c>
      <c r="P43" s="22">
        <v>1.8</v>
      </c>
      <c r="Q43" s="61" t="s">
        <v>107</v>
      </c>
    </row>
    <row r="44" spans="1:17" x14ac:dyDescent="0.3">
      <c r="A44" s="154" t="s">
        <v>120</v>
      </c>
      <c r="B44" s="1" t="s">
        <v>173</v>
      </c>
      <c r="C44" s="37">
        <v>0</v>
      </c>
      <c r="D44" s="46">
        <v>0</v>
      </c>
      <c r="E44" s="46">
        <v>0</v>
      </c>
      <c r="F44" s="37">
        <v>0</v>
      </c>
      <c r="G44" s="46">
        <v>0</v>
      </c>
      <c r="H44" s="46">
        <v>0</v>
      </c>
      <c r="I44" s="37">
        <v>0</v>
      </c>
      <c r="J44" s="46">
        <v>0</v>
      </c>
      <c r="K44" s="46">
        <v>0</v>
      </c>
      <c r="L44" s="37">
        <v>0</v>
      </c>
      <c r="M44" s="46">
        <v>0</v>
      </c>
      <c r="N44" s="46">
        <v>0</v>
      </c>
      <c r="O44" s="37">
        <v>0</v>
      </c>
      <c r="P44" s="46">
        <v>0</v>
      </c>
      <c r="Q44" s="46">
        <v>0</v>
      </c>
    </row>
    <row r="45" spans="1:17" x14ac:dyDescent="0.3">
      <c r="A45" s="155"/>
      <c r="B45" s="1" t="s">
        <v>174</v>
      </c>
      <c r="C45" s="37">
        <v>87</v>
      </c>
      <c r="D45" s="46">
        <v>6.3</v>
      </c>
      <c r="E45" s="46">
        <v>12.6</v>
      </c>
      <c r="F45" s="37">
        <v>71</v>
      </c>
      <c r="G45" s="46">
        <v>6.6</v>
      </c>
      <c r="H45" s="46">
        <v>10</v>
      </c>
      <c r="I45" s="37">
        <v>84</v>
      </c>
      <c r="J45" s="46">
        <v>6.1</v>
      </c>
      <c r="K45" s="46">
        <v>11.9</v>
      </c>
      <c r="L45" s="37">
        <v>66</v>
      </c>
      <c r="M45" s="46">
        <v>4.8</v>
      </c>
      <c r="N45" s="46">
        <v>9.4</v>
      </c>
      <c r="O45" s="37">
        <v>56</v>
      </c>
      <c r="P45" s="46">
        <v>4</v>
      </c>
      <c r="Q45" s="46">
        <v>7.9</v>
      </c>
    </row>
    <row r="46" spans="1:17" x14ac:dyDescent="0.3">
      <c r="A46" s="155"/>
      <c r="B46" s="1" t="s">
        <v>175</v>
      </c>
      <c r="C46" s="37">
        <v>295</v>
      </c>
      <c r="D46" s="46">
        <v>21.5</v>
      </c>
      <c r="E46" s="46">
        <v>42</v>
      </c>
      <c r="F46" s="37">
        <v>211</v>
      </c>
      <c r="G46" s="46">
        <v>19.5</v>
      </c>
      <c r="H46" s="46">
        <v>30</v>
      </c>
      <c r="I46" s="37">
        <v>270</v>
      </c>
      <c r="J46" s="46">
        <v>19.5</v>
      </c>
      <c r="K46" s="46">
        <v>36.700000000000003</v>
      </c>
      <c r="L46" s="37">
        <v>244</v>
      </c>
      <c r="M46" s="46">
        <v>17.899999999999999</v>
      </c>
      <c r="N46" s="46">
        <v>32.6</v>
      </c>
      <c r="O46" s="37">
        <v>243</v>
      </c>
      <c r="P46" s="46">
        <v>17.2</v>
      </c>
      <c r="Q46" s="46">
        <v>32.5</v>
      </c>
    </row>
    <row r="47" spans="1:17" x14ac:dyDescent="0.3">
      <c r="A47" s="155"/>
      <c r="B47" s="1" t="s">
        <v>176</v>
      </c>
      <c r="C47" s="37">
        <v>299</v>
      </c>
      <c r="D47" s="46">
        <v>21.8</v>
      </c>
      <c r="E47" s="46">
        <v>40.700000000000003</v>
      </c>
      <c r="F47" s="37">
        <v>205</v>
      </c>
      <c r="G47" s="46">
        <v>18.899999999999999</v>
      </c>
      <c r="H47" s="46">
        <v>29.1</v>
      </c>
      <c r="I47" s="37">
        <v>281</v>
      </c>
      <c r="J47" s="46">
        <v>20.2</v>
      </c>
      <c r="K47" s="46">
        <v>40</v>
      </c>
      <c r="L47" s="37">
        <v>299</v>
      </c>
      <c r="M47" s="46">
        <v>21.9</v>
      </c>
      <c r="N47" s="46">
        <v>42.5</v>
      </c>
      <c r="O47" s="37">
        <v>261</v>
      </c>
      <c r="P47" s="46">
        <v>18.5</v>
      </c>
      <c r="Q47" s="46">
        <v>37.1</v>
      </c>
    </row>
    <row r="48" spans="1:17" x14ac:dyDescent="0.3">
      <c r="A48" s="155"/>
      <c r="B48" s="1" t="s">
        <v>177</v>
      </c>
      <c r="C48" s="37">
        <v>183</v>
      </c>
      <c r="D48" s="46">
        <v>13.3</v>
      </c>
      <c r="E48" s="46">
        <v>26.8</v>
      </c>
      <c r="F48" s="37">
        <v>177</v>
      </c>
      <c r="G48" s="46">
        <v>16.399999999999999</v>
      </c>
      <c r="H48" s="46">
        <v>25.8</v>
      </c>
      <c r="I48" s="37">
        <v>228</v>
      </c>
      <c r="J48" s="46">
        <v>16.399999999999999</v>
      </c>
      <c r="K48" s="46">
        <v>32</v>
      </c>
      <c r="L48" s="37">
        <v>274</v>
      </c>
      <c r="M48" s="46">
        <v>20.100000000000001</v>
      </c>
      <c r="N48" s="46">
        <v>37.299999999999997</v>
      </c>
      <c r="O48" s="37">
        <v>285</v>
      </c>
      <c r="P48" s="46">
        <v>20.2</v>
      </c>
      <c r="Q48" s="46">
        <v>38.799999999999997</v>
      </c>
    </row>
    <row r="49" spans="1:17" x14ac:dyDescent="0.3">
      <c r="A49" s="155"/>
      <c r="B49" s="1" t="s">
        <v>178</v>
      </c>
      <c r="C49" s="37">
        <v>130</v>
      </c>
      <c r="D49" s="46">
        <v>9.5</v>
      </c>
      <c r="E49" s="46">
        <v>19.600000000000001</v>
      </c>
      <c r="F49" s="37">
        <v>112</v>
      </c>
      <c r="G49" s="46">
        <v>10.4</v>
      </c>
      <c r="H49" s="46">
        <v>16.899999999999999</v>
      </c>
      <c r="I49" s="37">
        <v>151</v>
      </c>
      <c r="J49" s="46">
        <v>10.9</v>
      </c>
      <c r="K49" s="46">
        <v>22.5</v>
      </c>
      <c r="L49" s="37">
        <v>135</v>
      </c>
      <c r="M49" s="46">
        <v>9.9</v>
      </c>
      <c r="N49" s="46">
        <v>19.8</v>
      </c>
      <c r="O49" s="37">
        <v>172</v>
      </c>
      <c r="P49" s="46">
        <v>12.2</v>
      </c>
      <c r="Q49" s="46">
        <v>25.2</v>
      </c>
    </row>
    <row r="50" spans="1:17" x14ac:dyDescent="0.3">
      <c r="A50" s="155"/>
      <c r="B50" s="1" t="s">
        <v>179</v>
      </c>
      <c r="C50" s="37">
        <v>87</v>
      </c>
      <c r="D50" s="46">
        <v>6.3</v>
      </c>
      <c r="E50" s="46">
        <v>13.6</v>
      </c>
      <c r="F50" s="37">
        <v>78</v>
      </c>
      <c r="G50" s="46">
        <v>7.2</v>
      </c>
      <c r="H50" s="46">
        <v>12.1</v>
      </c>
      <c r="I50" s="37">
        <v>92</v>
      </c>
      <c r="J50" s="46">
        <v>6.6</v>
      </c>
      <c r="K50" s="46">
        <v>13.9</v>
      </c>
      <c r="L50" s="37">
        <v>109</v>
      </c>
      <c r="M50" s="46">
        <v>8</v>
      </c>
      <c r="N50" s="46">
        <v>16.3</v>
      </c>
      <c r="O50" s="37">
        <v>115</v>
      </c>
      <c r="P50" s="46">
        <v>8.1999999999999993</v>
      </c>
      <c r="Q50" s="46">
        <v>17.2</v>
      </c>
    </row>
    <row r="51" spans="1:17" x14ac:dyDescent="0.3">
      <c r="A51" s="155"/>
      <c r="B51" s="1" t="s">
        <v>180</v>
      </c>
      <c r="C51" s="37">
        <v>73</v>
      </c>
      <c r="D51" s="46">
        <v>5.3</v>
      </c>
      <c r="E51" s="46">
        <v>10.6</v>
      </c>
      <c r="F51" s="37">
        <v>60</v>
      </c>
      <c r="G51" s="46">
        <v>5.5</v>
      </c>
      <c r="H51" s="46">
        <v>8.9</v>
      </c>
      <c r="I51" s="37">
        <v>75</v>
      </c>
      <c r="J51" s="46">
        <v>5.4</v>
      </c>
      <c r="K51" s="46">
        <v>11.5</v>
      </c>
      <c r="L51" s="37">
        <v>71</v>
      </c>
      <c r="M51" s="46">
        <v>5.2</v>
      </c>
      <c r="N51" s="46">
        <v>11</v>
      </c>
      <c r="O51" s="37">
        <v>66</v>
      </c>
      <c r="P51" s="46">
        <v>4.7</v>
      </c>
      <c r="Q51" s="46">
        <v>10.199999999999999</v>
      </c>
    </row>
    <row r="52" spans="1:17" x14ac:dyDescent="0.3">
      <c r="A52" s="155"/>
      <c r="B52" s="1" t="s">
        <v>181</v>
      </c>
      <c r="C52" s="37">
        <v>76</v>
      </c>
      <c r="D52" s="46">
        <v>5.5</v>
      </c>
      <c r="E52" s="46">
        <v>11.3</v>
      </c>
      <c r="F52" s="37">
        <v>61</v>
      </c>
      <c r="G52" s="46">
        <v>5.6</v>
      </c>
      <c r="H52" s="46">
        <v>9</v>
      </c>
      <c r="I52" s="37">
        <v>81</v>
      </c>
      <c r="J52" s="46">
        <v>5.8</v>
      </c>
      <c r="K52" s="46">
        <v>11.7</v>
      </c>
      <c r="L52" s="37">
        <v>67</v>
      </c>
      <c r="M52" s="46">
        <v>4.9000000000000004</v>
      </c>
      <c r="N52" s="46">
        <v>9.5</v>
      </c>
      <c r="O52" s="37">
        <v>60</v>
      </c>
      <c r="P52" s="46">
        <v>4.3</v>
      </c>
      <c r="Q52" s="46">
        <v>8.6</v>
      </c>
    </row>
    <row r="53" spans="1:17" x14ac:dyDescent="0.3">
      <c r="A53" s="155"/>
      <c r="B53" s="1" t="s">
        <v>182</v>
      </c>
      <c r="C53" s="37">
        <v>66</v>
      </c>
      <c r="D53" s="46">
        <v>4.8</v>
      </c>
      <c r="E53" s="46">
        <v>9.4</v>
      </c>
      <c r="F53" s="37">
        <v>44</v>
      </c>
      <c r="G53" s="46">
        <v>4.0999999999999996</v>
      </c>
      <c r="H53" s="46">
        <v>6.3</v>
      </c>
      <c r="I53" s="37">
        <v>63</v>
      </c>
      <c r="J53" s="46">
        <v>4.5</v>
      </c>
      <c r="K53" s="46">
        <v>9.1</v>
      </c>
      <c r="L53" s="37">
        <v>37</v>
      </c>
      <c r="M53" s="46">
        <v>2.7</v>
      </c>
      <c r="N53" s="46">
        <v>5.4</v>
      </c>
      <c r="O53" s="37">
        <v>63</v>
      </c>
      <c r="P53" s="46">
        <v>4.5</v>
      </c>
      <c r="Q53" s="46">
        <v>9.1999999999999993</v>
      </c>
    </row>
    <row r="54" spans="1:17" x14ac:dyDescent="0.3">
      <c r="A54" s="155"/>
      <c r="B54" s="1" t="s">
        <v>183</v>
      </c>
      <c r="C54" s="37">
        <v>45</v>
      </c>
      <c r="D54" s="46">
        <v>3.3</v>
      </c>
      <c r="E54" s="46">
        <v>6.8</v>
      </c>
      <c r="F54" s="37">
        <v>30</v>
      </c>
      <c r="G54" s="46">
        <v>2.8</v>
      </c>
      <c r="H54" s="46">
        <v>4.5999999999999996</v>
      </c>
      <c r="I54" s="37">
        <v>36</v>
      </c>
      <c r="J54" s="46">
        <v>2.6</v>
      </c>
      <c r="K54" s="46">
        <v>5.4</v>
      </c>
      <c r="L54" s="37">
        <v>39</v>
      </c>
      <c r="M54" s="46">
        <v>2.9</v>
      </c>
      <c r="N54" s="46">
        <v>5.7</v>
      </c>
      <c r="O54" s="37">
        <v>61</v>
      </c>
      <c r="P54" s="46">
        <v>4.3</v>
      </c>
      <c r="Q54" s="46">
        <v>9</v>
      </c>
    </row>
    <row r="55" spans="1:17" ht="13.5" thickBot="1" x14ac:dyDescent="0.35">
      <c r="A55" s="155"/>
      <c r="B55" s="1" t="s">
        <v>272</v>
      </c>
      <c r="C55" s="37">
        <v>30</v>
      </c>
      <c r="D55" s="46">
        <v>2.2000000000000002</v>
      </c>
      <c r="E55" s="46">
        <v>1.7</v>
      </c>
      <c r="F55" s="37">
        <v>33</v>
      </c>
      <c r="G55" s="46">
        <v>3</v>
      </c>
      <c r="H55" s="46">
        <v>1.9</v>
      </c>
      <c r="I55" s="37">
        <v>27</v>
      </c>
      <c r="J55" s="46">
        <v>1.9</v>
      </c>
      <c r="K55" s="46">
        <v>1.5</v>
      </c>
      <c r="L55" s="37">
        <v>22</v>
      </c>
      <c r="M55" s="46">
        <v>1.6</v>
      </c>
      <c r="N55" s="46">
        <v>1.2</v>
      </c>
      <c r="O55" s="37">
        <v>28</v>
      </c>
      <c r="P55" s="46">
        <v>2</v>
      </c>
      <c r="Q55" s="46">
        <v>1.5</v>
      </c>
    </row>
    <row r="56" spans="1:17" ht="13.5" thickBot="1" x14ac:dyDescent="0.35">
      <c r="A56" s="5"/>
      <c r="B56" s="5" t="s">
        <v>120</v>
      </c>
      <c r="C56" s="25">
        <v>1371</v>
      </c>
      <c r="D56" s="33">
        <v>100</v>
      </c>
      <c r="E56" s="33">
        <v>15.5</v>
      </c>
      <c r="F56" s="25">
        <v>1082</v>
      </c>
      <c r="G56" s="33">
        <v>100</v>
      </c>
      <c r="H56" s="33">
        <v>12.3</v>
      </c>
      <c r="I56" s="25">
        <v>1388</v>
      </c>
      <c r="J56" s="33">
        <v>100</v>
      </c>
      <c r="K56" s="33">
        <v>15.5</v>
      </c>
      <c r="L56" s="25">
        <v>1363</v>
      </c>
      <c r="M56" s="33">
        <v>100</v>
      </c>
      <c r="N56" s="33">
        <v>15</v>
      </c>
      <c r="O56" s="25">
        <v>1410</v>
      </c>
      <c r="P56" s="33">
        <v>100</v>
      </c>
      <c r="Q56" s="33">
        <v>15.5</v>
      </c>
    </row>
    <row r="58" spans="1:17" x14ac:dyDescent="0.3">
      <c r="A58" s="36" t="s">
        <v>115</v>
      </c>
    </row>
    <row r="59" spans="1:17" x14ac:dyDescent="0.3">
      <c r="A59" s="36" t="s">
        <v>150</v>
      </c>
    </row>
    <row r="60" spans="1:17" x14ac:dyDescent="0.3">
      <c r="A60" s="36" t="s">
        <v>280</v>
      </c>
    </row>
    <row r="61" spans="1:17" x14ac:dyDescent="0.3">
      <c r="A61" s="36" t="s">
        <v>281</v>
      </c>
    </row>
    <row r="62" spans="1:17" x14ac:dyDescent="0.3">
      <c r="A62" s="36" t="s">
        <v>273</v>
      </c>
    </row>
    <row r="63" spans="1:17" x14ac:dyDescent="0.3">
      <c r="A63" s="36" t="s">
        <v>385</v>
      </c>
    </row>
  </sheetData>
  <mergeCells count="11">
    <mergeCell ref="O3:Q3"/>
    <mergeCell ref="A5:A16"/>
    <mergeCell ref="A18:A29"/>
    <mergeCell ref="A31:A42"/>
    <mergeCell ref="A44:A55"/>
    <mergeCell ref="A3:A4"/>
    <mergeCell ref="B3:B4"/>
    <mergeCell ref="C3:E3"/>
    <mergeCell ref="F3:H3"/>
    <mergeCell ref="I3:K3"/>
    <mergeCell ref="L3:N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C96EA-68C9-48CC-823C-9FE8BCCC2027}">
  <dimension ref="A1:Q40"/>
  <sheetViews>
    <sheetView showGridLines="0" workbookViewId="0">
      <selection activeCell="O11" sqref="O11"/>
    </sheetView>
  </sheetViews>
  <sheetFormatPr defaultColWidth="9.1796875" defaultRowHeight="13" x14ac:dyDescent="0.3"/>
  <cols>
    <col min="1" max="1" width="13.81640625" style="1" customWidth="1"/>
    <col min="2" max="2" width="23.54296875" style="1" customWidth="1"/>
    <col min="3" max="17" width="5.7265625" style="1" customWidth="1"/>
    <col min="18" max="16384" width="9.1796875" style="1"/>
  </cols>
  <sheetData>
    <row r="1" spans="1:17" ht="17" x14ac:dyDescent="0.3">
      <c r="A1" s="13" t="s">
        <v>388</v>
      </c>
    </row>
    <row r="2" spans="1:17" ht="13.5" thickBot="1" x14ac:dyDescent="0.35"/>
    <row r="3" spans="1:17" x14ac:dyDescent="0.3">
      <c r="A3" s="131" t="s">
        <v>270</v>
      </c>
      <c r="B3" s="139" t="s">
        <v>185</v>
      </c>
      <c r="C3" s="133">
        <v>2019</v>
      </c>
      <c r="D3" s="133"/>
      <c r="E3" s="133"/>
      <c r="F3" s="133" t="s">
        <v>111</v>
      </c>
      <c r="G3" s="133"/>
      <c r="H3" s="133"/>
      <c r="I3" s="133">
        <v>2021</v>
      </c>
      <c r="J3" s="133"/>
      <c r="K3" s="133"/>
      <c r="L3" s="133">
        <v>2022</v>
      </c>
      <c r="M3" s="133"/>
      <c r="N3" s="133"/>
      <c r="O3" s="133">
        <v>2023</v>
      </c>
      <c r="P3" s="133"/>
      <c r="Q3" s="133"/>
    </row>
    <row r="4" spans="1:17" ht="14.5" x14ac:dyDescent="0.3">
      <c r="A4" s="162"/>
      <c r="B4" s="136"/>
      <c r="C4" s="14" t="s">
        <v>1</v>
      </c>
      <c r="D4" s="14" t="s">
        <v>165</v>
      </c>
      <c r="E4" s="14" t="s">
        <v>112</v>
      </c>
      <c r="F4" s="14" t="s">
        <v>1</v>
      </c>
      <c r="G4" s="14" t="s">
        <v>165</v>
      </c>
      <c r="H4" s="14" t="s">
        <v>112</v>
      </c>
      <c r="I4" s="14" t="s">
        <v>1</v>
      </c>
      <c r="J4" s="14" t="s">
        <v>165</v>
      </c>
      <c r="K4" s="14" t="s">
        <v>112</v>
      </c>
      <c r="L4" s="14" t="s">
        <v>1</v>
      </c>
      <c r="M4" s="14" t="s">
        <v>165</v>
      </c>
      <c r="N4" s="14" t="s">
        <v>112</v>
      </c>
      <c r="O4" s="14" t="s">
        <v>1</v>
      </c>
      <c r="P4" s="14" t="s">
        <v>165</v>
      </c>
      <c r="Q4" s="14" t="s">
        <v>112</v>
      </c>
    </row>
    <row r="5" spans="1:17" ht="27.5" x14ac:dyDescent="0.3">
      <c r="A5" s="158" t="s">
        <v>168</v>
      </c>
      <c r="B5" s="62" t="s">
        <v>274</v>
      </c>
      <c r="C5" s="63">
        <v>9</v>
      </c>
      <c r="D5" s="72">
        <v>0.7</v>
      </c>
      <c r="E5" s="72">
        <v>19.3</v>
      </c>
      <c r="F5" s="63">
        <v>4</v>
      </c>
      <c r="G5" s="72">
        <v>0.4</v>
      </c>
      <c r="H5" s="72">
        <v>9</v>
      </c>
      <c r="I5" s="63">
        <v>11</v>
      </c>
      <c r="J5" s="72">
        <v>0.8</v>
      </c>
      <c r="K5" s="72">
        <v>24.5</v>
      </c>
      <c r="L5" s="63">
        <v>7</v>
      </c>
      <c r="M5" s="72">
        <v>0.5</v>
      </c>
      <c r="N5" s="72">
        <v>15.5</v>
      </c>
      <c r="O5" s="63">
        <v>5</v>
      </c>
      <c r="P5" s="72">
        <v>0.4</v>
      </c>
      <c r="Q5" s="72">
        <v>11.1</v>
      </c>
    </row>
    <row r="6" spans="1:17" ht="14.5" x14ac:dyDescent="0.3">
      <c r="A6" s="158"/>
      <c r="B6" s="62" t="s">
        <v>275</v>
      </c>
      <c r="C6" s="63">
        <v>12</v>
      </c>
      <c r="D6" s="72">
        <v>0.9</v>
      </c>
      <c r="E6" s="72">
        <v>9.1</v>
      </c>
      <c r="F6" s="63">
        <v>10</v>
      </c>
      <c r="G6" s="72">
        <v>0.9</v>
      </c>
      <c r="H6" s="72">
        <v>7.3</v>
      </c>
      <c r="I6" s="63">
        <v>15</v>
      </c>
      <c r="J6" s="72">
        <v>1.1000000000000001</v>
      </c>
      <c r="K6" s="72">
        <v>10.4</v>
      </c>
      <c r="L6" s="63">
        <v>12</v>
      </c>
      <c r="M6" s="72">
        <v>0.9</v>
      </c>
      <c r="N6" s="72">
        <v>7.9</v>
      </c>
      <c r="O6" s="63">
        <v>13</v>
      </c>
      <c r="P6" s="72">
        <v>0.9</v>
      </c>
      <c r="Q6" s="72">
        <v>8.6</v>
      </c>
    </row>
    <row r="7" spans="1:17" ht="14.5" x14ac:dyDescent="0.3">
      <c r="A7" s="158"/>
      <c r="B7" s="62" t="s">
        <v>276</v>
      </c>
      <c r="C7" s="63">
        <v>644</v>
      </c>
      <c r="D7" s="72">
        <v>47</v>
      </c>
      <c r="E7" s="72">
        <v>74.8</v>
      </c>
      <c r="F7" s="63">
        <v>482</v>
      </c>
      <c r="G7" s="72">
        <v>44.5</v>
      </c>
      <c r="H7" s="72">
        <v>55.7</v>
      </c>
      <c r="I7" s="63">
        <v>618</v>
      </c>
      <c r="J7" s="72">
        <v>44.5</v>
      </c>
      <c r="K7" s="72">
        <v>70.400000000000006</v>
      </c>
      <c r="L7" s="63">
        <v>594</v>
      </c>
      <c r="M7" s="72">
        <v>43.6</v>
      </c>
      <c r="N7" s="72">
        <v>67</v>
      </c>
      <c r="O7" s="63">
        <v>581</v>
      </c>
      <c r="P7" s="72">
        <v>41.2</v>
      </c>
      <c r="Q7" s="72">
        <v>65.5</v>
      </c>
    </row>
    <row r="8" spans="1:17" x14ac:dyDescent="0.3">
      <c r="A8" s="158"/>
      <c r="B8" s="62" t="s">
        <v>189</v>
      </c>
      <c r="C8" s="63">
        <v>145</v>
      </c>
      <c r="D8" s="72">
        <v>10.6</v>
      </c>
      <c r="E8" s="72">
        <v>38</v>
      </c>
      <c r="F8" s="63">
        <v>126</v>
      </c>
      <c r="G8" s="72">
        <v>11.6</v>
      </c>
      <c r="H8" s="72">
        <v>31.9</v>
      </c>
      <c r="I8" s="63">
        <v>177</v>
      </c>
      <c r="J8" s="72">
        <v>12.8</v>
      </c>
      <c r="K8" s="72">
        <v>42.8</v>
      </c>
      <c r="L8" s="63">
        <v>177</v>
      </c>
      <c r="M8" s="72">
        <v>13</v>
      </c>
      <c r="N8" s="72">
        <v>41.1</v>
      </c>
      <c r="O8" s="63">
        <v>213</v>
      </c>
      <c r="P8" s="72">
        <v>15.1</v>
      </c>
      <c r="Q8" s="72">
        <v>49.5</v>
      </c>
    </row>
    <row r="9" spans="1:17" ht="14.5" x14ac:dyDescent="0.3">
      <c r="A9" s="158"/>
      <c r="B9" s="62" t="s">
        <v>277</v>
      </c>
      <c r="C9" s="63">
        <v>247</v>
      </c>
      <c r="D9" s="72">
        <v>18</v>
      </c>
      <c r="E9" s="72">
        <v>8.9</v>
      </c>
      <c r="F9" s="63">
        <v>214</v>
      </c>
      <c r="G9" s="72">
        <v>19.8</v>
      </c>
      <c r="H9" s="72">
        <v>7.7</v>
      </c>
      <c r="I9" s="63">
        <v>247</v>
      </c>
      <c r="J9" s="72">
        <v>17.8</v>
      </c>
      <c r="K9" s="72">
        <v>8.8000000000000007</v>
      </c>
      <c r="L9" s="63">
        <v>241</v>
      </c>
      <c r="M9" s="72">
        <v>17.7</v>
      </c>
      <c r="N9" s="72">
        <v>8.5</v>
      </c>
      <c r="O9" s="63">
        <v>292</v>
      </c>
      <c r="P9" s="72">
        <v>20.7</v>
      </c>
      <c r="Q9" s="72">
        <v>10.3</v>
      </c>
    </row>
    <row r="10" spans="1:17" ht="14.5" x14ac:dyDescent="0.3">
      <c r="A10" s="158"/>
      <c r="B10" s="62" t="s">
        <v>278</v>
      </c>
      <c r="C10" s="63">
        <v>48</v>
      </c>
      <c r="D10" s="72">
        <v>3.5</v>
      </c>
      <c r="E10" s="72">
        <v>76.2</v>
      </c>
      <c r="F10" s="63">
        <v>40</v>
      </c>
      <c r="G10" s="72">
        <v>3.7</v>
      </c>
      <c r="H10" s="72">
        <v>60.7</v>
      </c>
      <c r="I10" s="63">
        <v>43</v>
      </c>
      <c r="J10" s="72">
        <v>3.1</v>
      </c>
      <c r="K10" s="72">
        <v>61.3</v>
      </c>
      <c r="L10" s="63">
        <v>47</v>
      </c>
      <c r="M10" s="72">
        <v>3.4</v>
      </c>
      <c r="N10" s="72">
        <v>63.7</v>
      </c>
      <c r="O10" s="63">
        <v>36</v>
      </c>
      <c r="P10" s="72">
        <v>2.6</v>
      </c>
      <c r="Q10" s="72">
        <v>48.8</v>
      </c>
    </row>
    <row r="11" spans="1:17" x14ac:dyDescent="0.3">
      <c r="A11" s="64"/>
      <c r="B11" s="65" t="s">
        <v>120</v>
      </c>
      <c r="C11" s="66">
        <v>1105</v>
      </c>
      <c r="D11" s="73">
        <v>80.599999999999994</v>
      </c>
      <c r="E11" s="73">
        <v>25.9</v>
      </c>
      <c r="F11" s="66">
        <v>876</v>
      </c>
      <c r="G11" s="73">
        <v>81</v>
      </c>
      <c r="H11" s="73">
        <v>20.399999999999999</v>
      </c>
      <c r="I11" s="66">
        <v>1111</v>
      </c>
      <c r="J11" s="73">
        <v>80</v>
      </c>
      <c r="K11" s="73">
        <v>25.5</v>
      </c>
      <c r="L11" s="66">
        <v>1078</v>
      </c>
      <c r="M11" s="73">
        <v>79.099999999999994</v>
      </c>
      <c r="N11" s="73">
        <v>24.4</v>
      </c>
      <c r="O11" s="67">
        <v>1140</v>
      </c>
      <c r="P11" s="73">
        <v>80.900000000000006</v>
      </c>
      <c r="Q11" s="73">
        <v>25.8</v>
      </c>
    </row>
    <row r="12" spans="1:17" ht="27.5" x14ac:dyDescent="0.3">
      <c r="A12" s="159" t="s">
        <v>169</v>
      </c>
      <c r="B12" s="62" t="s">
        <v>274</v>
      </c>
      <c r="C12" s="63">
        <v>3</v>
      </c>
      <c r="D12" s="72">
        <v>0.2</v>
      </c>
      <c r="E12" s="72">
        <v>5.9</v>
      </c>
      <c r="F12" s="63">
        <v>1</v>
      </c>
      <c r="G12" s="72">
        <v>0.1</v>
      </c>
      <c r="H12" s="72">
        <v>2.1</v>
      </c>
      <c r="I12" s="63">
        <v>1</v>
      </c>
      <c r="J12" s="72">
        <v>0.1</v>
      </c>
      <c r="K12" s="72">
        <v>2.1</v>
      </c>
      <c r="L12" s="63">
        <v>4</v>
      </c>
      <c r="M12" s="72">
        <v>0.3</v>
      </c>
      <c r="N12" s="72">
        <v>8.1999999999999993</v>
      </c>
      <c r="O12" s="63">
        <v>4</v>
      </c>
      <c r="P12" s="72">
        <v>0.3</v>
      </c>
      <c r="Q12" s="72">
        <v>8.1999999999999993</v>
      </c>
    </row>
    <row r="13" spans="1:17" ht="14.5" x14ac:dyDescent="0.3">
      <c r="A13" s="158"/>
      <c r="B13" s="62" t="s">
        <v>275</v>
      </c>
      <c r="C13" s="63">
        <v>3</v>
      </c>
      <c r="D13" s="72">
        <v>0.2</v>
      </c>
      <c r="E13" s="72">
        <v>2.1</v>
      </c>
      <c r="F13" s="63">
        <v>2</v>
      </c>
      <c r="G13" s="72">
        <v>0.2</v>
      </c>
      <c r="H13" s="72">
        <v>1.4</v>
      </c>
      <c r="I13" s="63">
        <v>1</v>
      </c>
      <c r="J13" s="72">
        <v>0.1</v>
      </c>
      <c r="K13" s="72">
        <v>0.7</v>
      </c>
      <c r="L13" s="63">
        <v>3</v>
      </c>
      <c r="M13" s="72">
        <v>0.2</v>
      </c>
      <c r="N13" s="72">
        <v>1.9</v>
      </c>
      <c r="O13" s="63">
        <v>2</v>
      </c>
      <c r="P13" s="72">
        <v>0.1</v>
      </c>
      <c r="Q13" s="72">
        <v>1.2</v>
      </c>
    </row>
    <row r="14" spans="1:17" ht="14.5" x14ac:dyDescent="0.3">
      <c r="A14" s="158"/>
      <c r="B14" s="62" t="s">
        <v>276</v>
      </c>
      <c r="C14" s="63">
        <v>162</v>
      </c>
      <c r="D14" s="72">
        <v>11.8</v>
      </c>
      <c r="E14" s="72">
        <v>16</v>
      </c>
      <c r="F14" s="63">
        <v>114</v>
      </c>
      <c r="G14" s="72">
        <v>10.5</v>
      </c>
      <c r="H14" s="72">
        <v>11.4</v>
      </c>
      <c r="I14" s="63">
        <v>154</v>
      </c>
      <c r="J14" s="72">
        <v>11.1</v>
      </c>
      <c r="K14" s="72">
        <v>15.2</v>
      </c>
      <c r="L14" s="63">
        <v>140</v>
      </c>
      <c r="M14" s="72">
        <v>10.3</v>
      </c>
      <c r="N14" s="72">
        <v>13.7</v>
      </c>
      <c r="O14" s="63">
        <v>144</v>
      </c>
      <c r="P14" s="72">
        <v>10.199999999999999</v>
      </c>
      <c r="Q14" s="72">
        <v>14.1</v>
      </c>
    </row>
    <row r="15" spans="1:17" x14ac:dyDescent="0.3">
      <c r="A15" s="158"/>
      <c r="B15" s="62" t="s">
        <v>189</v>
      </c>
      <c r="C15" s="63">
        <v>15</v>
      </c>
      <c r="D15" s="72">
        <v>1.1000000000000001</v>
      </c>
      <c r="E15" s="72">
        <v>4.2</v>
      </c>
      <c r="F15" s="63">
        <v>16</v>
      </c>
      <c r="G15" s="72">
        <v>1.5</v>
      </c>
      <c r="H15" s="72">
        <v>4.4000000000000004</v>
      </c>
      <c r="I15" s="63">
        <v>29</v>
      </c>
      <c r="J15" s="72">
        <v>2.1</v>
      </c>
      <c r="K15" s="72">
        <v>7.6</v>
      </c>
      <c r="L15" s="63">
        <v>29</v>
      </c>
      <c r="M15" s="72">
        <v>2.1</v>
      </c>
      <c r="N15" s="72">
        <v>7.2</v>
      </c>
      <c r="O15" s="63">
        <v>31</v>
      </c>
      <c r="P15" s="72">
        <v>2.2000000000000002</v>
      </c>
      <c r="Q15" s="72">
        <v>7.7</v>
      </c>
    </row>
    <row r="16" spans="1:17" ht="14.5" x14ac:dyDescent="0.3">
      <c r="A16" s="158"/>
      <c r="B16" s="62" t="s">
        <v>277</v>
      </c>
      <c r="C16" s="63">
        <v>45</v>
      </c>
      <c r="D16" s="72">
        <v>3.3</v>
      </c>
      <c r="E16" s="72">
        <v>1.5</v>
      </c>
      <c r="F16" s="63">
        <v>38</v>
      </c>
      <c r="G16" s="72">
        <v>3.5</v>
      </c>
      <c r="H16" s="72">
        <v>1.3</v>
      </c>
      <c r="I16" s="63">
        <v>44</v>
      </c>
      <c r="J16" s="72">
        <v>3.2</v>
      </c>
      <c r="K16" s="72">
        <v>1.5</v>
      </c>
      <c r="L16" s="63">
        <v>58</v>
      </c>
      <c r="M16" s="72">
        <v>4.3</v>
      </c>
      <c r="N16" s="72">
        <v>2</v>
      </c>
      <c r="O16" s="63">
        <v>51</v>
      </c>
      <c r="P16" s="72">
        <v>3.6</v>
      </c>
      <c r="Q16" s="72">
        <v>1.7</v>
      </c>
    </row>
    <row r="17" spans="1:17" ht="14.5" x14ac:dyDescent="0.3">
      <c r="A17" s="160"/>
      <c r="B17" s="62" t="s">
        <v>278</v>
      </c>
      <c r="C17" s="63">
        <v>11</v>
      </c>
      <c r="D17" s="72">
        <v>0.8</v>
      </c>
      <c r="E17" s="72">
        <v>15.7</v>
      </c>
      <c r="F17" s="63">
        <v>7</v>
      </c>
      <c r="G17" s="72">
        <v>0.6</v>
      </c>
      <c r="H17" s="72">
        <v>9.6</v>
      </c>
      <c r="I17" s="63">
        <v>9</v>
      </c>
      <c r="J17" s="72">
        <v>0.6</v>
      </c>
      <c r="K17" s="72">
        <v>11.6</v>
      </c>
      <c r="L17" s="63">
        <v>12</v>
      </c>
      <c r="M17" s="72">
        <v>0.9</v>
      </c>
      <c r="N17" s="72">
        <v>14.7</v>
      </c>
      <c r="O17" s="63">
        <v>13</v>
      </c>
      <c r="P17" s="72">
        <v>0.9</v>
      </c>
      <c r="Q17" s="72">
        <v>15.9</v>
      </c>
    </row>
    <row r="18" spans="1:17" x14ac:dyDescent="0.3">
      <c r="A18" s="64"/>
      <c r="B18" s="65" t="s">
        <v>120</v>
      </c>
      <c r="C18" s="66">
        <v>239</v>
      </c>
      <c r="D18" s="73">
        <v>17.399999999999999</v>
      </c>
      <c r="E18" s="73">
        <v>5.2</v>
      </c>
      <c r="F18" s="66">
        <v>178</v>
      </c>
      <c r="G18" s="73">
        <v>16.5</v>
      </c>
      <c r="H18" s="73">
        <v>3.9</v>
      </c>
      <c r="I18" s="66">
        <v>238</v>
      </c>
      <c r="J18" s="73">
        <v>17.100000000000001</v>
      </c>
      <c r="K18" s="73">
        <v>5.2</v>
      </c>
      <c r="L18" s="66">
        <v>246</v>
      </c>
      <c r="M18" s="73">
        <v>18</v>
      </c>
      <c r="N18" s="73">
        <v>5.3</v>
      </c>
      <c r="O18" s="66">
        <v>245</v>
      </c>
      <c r="P18" s="73">
        <v>17.399999999999999</v>
      </c>
      <c r="Q18" s="73">
        <v>5.2</v>
      </c>
    </row>
    <row r="19" spans="1:17" ht="27.5" x14ac:dyDescent="0.3">
      <c r="A19" s="159" t="s">
        <v>279</v>
      </c>
      <c r="B19" s="62" t="s">
        <v>274</v>
      </c>
      <c r="C19" s="63">
        <v>0</v>
      </c>
      <c r="D19" s="72">
        <v>0</v>
      </c>
      <c r="E19" s="74" t="s">
        <v>107</v>
      </c>
      <c r="F19" s="63">
        <v>1</v>
      </c>
      <c r="G19" s="72">
        <v>0.1</v>
      </c>
      <c r="H19" s="74" t="s">
        <v>107</v>
      </c>
      <c r="I19" s="63">
        <v>0</v>
      </c>
      <c r="J19" s="72">
        <v>0</v>
      </c>
      <c r="K19" s="74" t="s">
        <v>107</v>
      </c>
      <c r="L19" s="63">
        <v>0</v>
      </c>
      <c r="M19" s="72">
        <v>0</v>
      </c>
      <c r="N19" s="74" t="s">
        <v>107</v>
      </c>
      <c r="O19" s="63">
        <v>0</v>
      </c>
      <c r="P19" s="72">
        <v>0</v>
      </c>
      <c r="Q19" s="74" t="s">
        <v>107</v>
      </c>
    </row>
    <row r="20" spans="1:17" ht="14.5" x14ac:dyDescent="0.3">
      <c r="A20" s="158"/>
      <c r="B20" s="62" t="s">
        <v>275</v>
      </c>
      <c r="C20" s="63">
        <v>1</v>
      </c>
      <c r="D20" s="72">
        <v>0.1</v>
      </c>
      <c r="E20" s="74" t="s">
        <v>107</v>
      </c>
      <c r="F20" s="63">
        <v>0</v>
      </c>
      <c r="G20" s="72">
        <v>0</v>
      </c>
      <c r="H20" s="74" t="s">
        <v>107</v>
      </c>
      <c r="I20" s="63">
        <v>2</v>
      </c>
      <c r="J20" s="72">
        <v>0.1</v>
      </c>
      <c r="K20" s="74" t="s">
        <v>107</v>
      </c>
      <c r="L20" s="63">
        <v>0</v>
      </c>
      <c r="M20" s="72">
        <v>0</v>
      </c>
      <c r="N20" s="74" t="s">
        <v>107</v>
      </c>
      <c r="O20" s="63">
        <v>0</v>
      </c>
      <c r="P20" s="72">
        <v>0</v>
      </c>
      <c r="Q20" s="74" t="s">
        <v>107</v>
      </c>
    </row>
    <row r="21" spans="1:17" ht="14.5" x14ac:dyDescent="0.3">
      <c r="A21" s="158"/>
      <c r="B21" s="62" t="s">
        <v>276</v>
      </c>
      <c r="C21" s="63">
        <v>18</v>
      </c>
      <c r="D21" s="72">
        <v>1.3</v>
      </c>
      <c r="E21" s="74" t="s">
        <v>107</v>
      </c>
      <c r="F21" s="63">
        <v>16</v>
      </c>
      <c r="G21" s="72">
        <v>1.5</v>
      </c>
      <c r="H21" s="74" t="s">
        <v>107</v>
      </c>
      <c r="I21" s="63">
        <v>26</v>
      </c>
      <c r="J21" s="72">
        <v>1.9</v>
      </c>
      <c r="K21" s="74" t="s">
        <v>107</v>
      </c>
      <c r="L21" s="63">
        <v>25</v>
      </c>
      <c r="M21" s="72">
        <v>1.8</v>
      </c>
      <c r="N21" s="74" t="s">
        <v>107</v>
      </c>
      <c r="O21" s="63">
        <v>20</v>
      </c>
      <c r="P21" s="72">
        <v>1.4</v>
      </c>
      <c r="Q21" s="74" t="s">
        <v>107</v>
      </c>
    </row>
    <row r="22" spans="1:17" x14ac:dyDescent="0.3">
      <c r="A22" s="158"/>
      <c r="B22" s="62" t="s">
        <v>189</v>
      </c>
      <c r="C22" s="63">
        <v>4</v>
      </c>
      <c r="D22" s="72">
        <v>0.3</v>
      </c>
      <c r="E22" s="74" t="s">
        <v>107</v>
      </c>
      <c r="F22" s="63">
        <v>6</v>
      </c>
      <c r="G22" s="72">
        <v>0.6</v>
      </c>
      <c r="H22" s="74" t="s">
        <v>107</v>
      </c>
      <c r="I22" s="63">
        <v>4</v>
      </c>
      <c r="J22" s="72">
        <v>0.3</v>
      </c>
      <c r="K22" s="74" t="s">
        <v>107</v>
      </c>
      <c r="L22" s="63">
        <v>7</v>
      </c>
      <c r="M22" s="72">
        <v>0.5</v>
      </c>
      <c r="N22" s="74" t="s">
        <v>107</v>
      </c>
      <c r="O22" s="63">
        <v>3</v>
      </c>
      <c r="P22" s="72">
        <v>0.2</v>
      </c>
      <c r="Q22" s="74" t="s">
        <v>107</v>
      </c>
    </row>
    <row r="23" spans="1:17" ht="14.5" x14ac:dyDescent="0.3">
      <c r="A23" s="158"/>
      <c r="B23" s="62" t="s">
        <v>277</v>
      </c>
      <c r="C23" s="63">
        <v>1</v>
      </c>
      <c r="D23" s="72">
        <v>0.1</v>
      </c>
      <c r="E23" s="74" t="s">
        <v>107</v>
      </c>
      <c r="F23" s="63">
        <v>3</v>
      </c>
      <c r="G23" s="72">
        <v>0.3</v>
      </c>
      <c r="H23" s="74" t="s">
        <v>107</v>
      </c>
      <c r="I23" s="63">
        <v>6</v>
      </c>
      <c r="J23" s="72">
        <v>0.4</v>
      </c>
      <c r="K23" s="74" t="s">
        <v>107</v>
      </c>
      <c r="L23" s="63">
        <v>7</v>
      </c>
      <c r="M23" s="72">
        <v>0.5</v>
      </c>
      <c r="N23" s="74" t="s">
        <v>107</v>
      </c>
      <c r="O23" s="63">
        <v>2</v>
      </c>
      <c r="P23" s="72">
        <v>0.1</v>
      </c>
      <c r="Q23" s="74" t="s">
        <v>107</v>
      </c>
    </row>
    <row r="24" spans="1:17" ht="14.5" x14ac:dyDescent="0.3">
      <c r="A24" s="160"/>
      <c r="B24" s="62" t="s">
        <v>278</v>
      </c>
      <c r="C24" s="63">
        <v>3</v>
      </c>
      <c r="D24" s="72">
        <v>0.2</v>
      </c>
      <c r="E24" s="74" t="s">
        <v>107</v>
      </c>
      <c r="F24" s="63">
        <v>2</v>
      </c>
      <c r="G24" s="72">
        <v>0.2</v>
      </c>
      <c r="H24" s="74" t="s">
        <v>107</v>
      </c>
      <c r="I24" s="63">
        <v>1</v>
      </c>
      <c r="J24" s="72">
        <v>0.1</v>
      </c>
      <c r="K24" s="74" t="s">
        <v>107</v>
      </c>
      <c r="L24" s="63">
        <v>0</v>
      </c>
      <c r="M24" s="72">
        <v>0</v>
      </c>
      <c r="N24" s="74" t="s">
        <v>107</v>
      </c>
      <c r="O24" s="63">
        <v>0</v>
      </c>
      <c r="P24" s="72">
        <v>0</v>
      </c>
      <c r="Q24" s="74" t="s">
        <v>107</v>
      </c>
    </row>
    <row r="25" spans="1:17" x14ac:dyDescent="0.3">
      <c r="A25" s="64"/>
      <c r="B25" s="65" t="s">
        <v>120</v>
      </c>
      <c r="C25" s="66">
        <v>27</v>
      </c>
      <c r="D25" s="73">
        <v>2</v>
      </c>
      <c r="E25" s="75" t="s">
        <v>107</v>
      </c>
      <c r="F25" s="66">
        <v>28</v>
      </c>
      <c r="G25" s="73">
        <v>2.6</v>
      </c>
      <c r="H25" s="75" t="s">
        <v>107</v>
      </c>
      <c r="I25" s="66">
        <v>39</v>
      </c>
      <c r="J25" s="73">
        <v>2.8</v>
      </c>
      <c r="K25" s="75" t="s">
        <v>107</v>
      </c>
      <c r="L25" s="66">
        <v>39</v>
      </c>
      <c r="M25" s="73">
        <v>2.9</v>
      </c>
      <c r="N25" s="75" t="s">
        <v>107</v>
      </c>
      <c r="O25" s="66">
        <v>25</v>
      </c>
      <c r="P25" s="73">
        <v>1.8</v>
      </c>
      <c r="Q25" s="75" t="s">
        <v>107</v>
      </c>
    </row>
    <row r="26" spans="1:17" ht="27.5" x14ac:dyDescent="0.3">
      <c r="A26" s="159" t="s">
        <v>120</v>
      </c>
      <c r="B26" s="62" t="s">
        <v>274</v>
      </c>
      <c r="C26" s="63">
        <v>12</v>
      </c>
      <c r="D26" s="72">
        <v>0.9</v>
      </c>
      <c r="E26" s="72">
        <v>12.3</v>
      </c>
      <c r="F26" s="63">
        <v>6</v>
      </c>
      <c r="G26" s="72">
        <v>0.6</v>
      </c>
      <c r="H26" s="72">
        <v>6.5</v>
      </c>
      <c r="I26" s="63">
        <v>12</v>
      </c>
      <c r="J26" s="72">
        <v>0.9</v>
      </c>
      <c r="K26" s="72">
        <v>12.9</v>
      </c>
      <c r="L26" s="63">
        <v>11</v>
      </c>
      <c r="M26" s="72">
        <v>0.8</v>
      </c>
      <c r="N26" s="72">
        <v>11.7</v>
      </c>
      <c r="O26" s="63">
        <v>9</v>
      </c>
      <c r="P26" s="72">
        <v>0.6</v>
      </c>
      <c r="Q26" s="72">
        <v>9.6</v>
      </c>
    </row>
    <row r="27" spans="1:17" ht="14.5" x14ac:dyDescent="0.3">
      <c r="A27" s="158"/>
      <c r="B27" s="62" t="s">
        <v>275</v>
      </c>
      <c r="C27" s="63">
        <v>16</v>
      </c>
      <c r="D27" s="72">
        <v>1.2</v>
      </c>
      <c r="E27" s="72">
        <v>5.8</v>
      </c>
      <c r="F27" s="63">
        <v>12</v>
      </c>
      <c r="G27" s="72">
        <v>1.1000000000000001</v>
      </c>
      <c r="H27" s="72">
        <v>4.2</v>
      </c>
      <c r="I27" s="63">
        <v>18</v>
      </c>
      <c r="J27" s="72">
        <v>1.3</v>
      </c>
      <c r="K27" s="72">
        <v>6.1</v>
      </c>
      <c r="L27" s="63">
        <v>15</v>
      </c>
      <c r="M27" s="72">
        <v>1.1000000000000001</v>
      </c>
      <c r="N27" s="72">
        <v>4.8</v>
      </c>
      <c r="O27" s="63">
        <v>15</v>
      </c>
      <c r="P27" s="72">
        <v>1.1000000000000001</v>
      </c>
      <c r="Q27" s="72">
        <v>4.8</v>
      </c>
    </row>
    <row r="28" spans="1:17" ht="14.5" x14ac:dyDescent="0.3">
      <c r="A28" s="158"/>
      <c r="B28" s="62" t="s">
        <v>276</v>
      </c>
      <c r="C28" s="63">
        <v>824</v>
      </c>
      <c r="D28" s="72">
        <v>60.1</v>
      </c>
      <c r="E28" s="72">
        <v>44</v>
      </c>
      <c r="F28" s="63">
        <v>612</v>
      </c>
      <c r="G28" s="72">
        <v>56.6</v>
      </c>
      <c r="H28" s="72">
        <v>32.799999999999997</v>
      </c>
      <c r="I28" s="63">
        <v>798</v>
      </c>
      <c r="J28" s="72">
        <v>57.5</v>
      </c>
      <c r="K28" s="72">
        <v>42.3</v>
      </c>
      <c r="L28" s="63">
        <v>759</v>
      </c>
      <c r="M28" s="72">
        <v>55.7</v>
      </c>
      <c r="N28" s="72">
        <v>39.700000000000003</v>
      </c>
      <c r="O28" s="63">
        <v>745</v>
      </c>
      <c r="P28" s="72">
        <v>52.8</v>
      </c>
      <c r="Q28" s="72">
        <v>39</v>
      </c>
    </row>
    <row r="29" spans="1:17" x14ac:dyDescent="0.3">
      <c r="A29" s="158"/>
      <c r="B29" s="62" t="s">
        <v>189</v>
      </c>
      <c r="C29" s="63">
        <v>164</v>
      </c>
      <c r="D29" s="72">
        <v>12</v>
      </c>
      <c r="E29" s="72">
        <v>22.3</v>
      </c>
      <c r="F29" s="63">
        <v>148</v>
      </c>
      <c r="G29" s="72">
        <v>13.7</v>
      </c>
      <c r="H29" s="72">
        <v>19.5</v>
      </c>
      <c r="I29" s="63">
        <v>210</v>
      </c>
      <c r="J29" s="72">
        <v>15.1</v>
      </c>
      <c r="K29" s="72">
        <v>26.4</v>
      </c>
      <c r="L29" s="63">
        <v>213</v>
      </c>
      <c r="M29" s="72">
        <v>15.6</v>
      </c>
      <c r="N29" s="72">
        <v>25.6</v>
      </c>
      <c r="O29" s="63">
        <v>247</v>
      </c>
      <c r="P29" s="72">
        <v>17.5</v>
      </c>
      <c r="Q29" s="72">
        <v>29.7</v>
      </c>
    </row>
    <row r="30" spans="1:17" ht="14.5" x14ac:dyDescent="0.3">
      <c r="A30" s="158"/>
      <c r="B30" s="62" t="s">
        <v>277</v>
      </c>
      <c r="C30" s="63">
        <v>293</v>
      </c>
      <c r="D30" s="72">
        <v>21.4</v>
      </c>
      <c r="E30" s="72">
        <v>5.0999999999999996</v>
      </c>
      <c r="F30" s="63">
        <v>255</v>
      </c>
      <c r="G30" s="72">
        <v>23.6</v>
      </c>
      <c r="H30" s="72">
        <v>4.5</v>
      </c>
      <c r="I30" s="63">
        <v>297</v>
      </c>
      <c r="J30" s="72">
        <v>21.4</v>
      </c>
      <c r="K30" s="72">
        <v>5.2</v>
      </c>
      <c r="L30" s="63">
        <v>306</v>
      </c>
      <c r="M30" s="72">
        <v>22.5</v>
      </c>
      <c r="N30" s="72">
        <v>5.3</v>
      </c>
      <c r="O30" s="63">
        <v>345</v>
      </c>
      <c r="P30" s="72">
        <v>24.5</v>
      </c>
      <c r="Q30" s="72">
        <v>6</v>
      </c>
    </row>
    <row r="31" spans="1:17" ht="15" thickBot="1" x14ac:dyDescent="0.35">
      <c r="A31" s="161"/>
      <c r="B31" s="62" t="s">
        <v>278</v>
      </c>
      <c r="C31" s="63">
        <v>62</v>
      </c>
      <c r="D31" s="72">
        <v>4.5</v>
      </c>
      <c r="E31" s="72">
        <v>46.5</v>
      </c>
      <c r="F31" s="63">
        <v>49</v>
      </c>
      <c r="G31" s="72">
        <v>4.5</v>
      </c>
      <c r="H31" s="72">
        <v>35.299999999999997</v>
      </c>
      <c r="I31" s="63">
        <v>53</v>
      </c>
      <c r="J31" s="72">
        <v>3.8</v>
      </c>
      <c r="K31" s="72">
        <v>35.799999999999997</v>
      </c>
      <c r="L31" s="63">
        <v>59</v>
      </c>
      <c r="M31" s="72">
        <v>4.3</v>
      </c>
      <c r="N31" s="72">
        <v>38</v>
      </c>
      <c r="O31" s="63">
        <v>49</v>
      </c>
      <c r="P31" s="72">
        <v>3.5</v>
      </c>
      <c r="Q31" s="72">
        <v>31.5</v>
      </c>
    </row>
    <row r="32" spans="1:17" ht="13.5" thickBot="1" x14ac:dyDescent="0.35">
      <c r="A32" s="68"/>
      <c r="B32" s="69" t="s">
        <v>120</v>
      </c>
      <c r="C32" s="18">
        <v>1371</v>
      </c>
      <c r="D32" s="76">
        <v>100</v>
      </c>
      <c r="E32" s="76">
        <v>15.5</v>
      </c>
      <c r="F32" s="18">
        <v>1082</v>
      </c>
      <c r="G32" s="76">
        <v>100</v>
      </c>
      <c r="H32" s="76">
        <v>12.3</v>
      </c>
      <c r="I32" s="18">
        <v>1388</v>
      </c>
      <c r="J32" s="76">
        <v>100</v>
      </c>
      <c r="K32" s="76">
        <v>15.5</v>
      </c>
      <c r="L32" s="18">
        <v>1363</v>
      </c>
      <c r="M32" s="76">
        <v>100</v>
      </c>
      <c r="N32" s="76">
        <v>15</v>
      </c>
      <c r="O32" s="70">
        <v>1410</v>
      </c>
      <c r="P32" s="76">
        <v>100</v>
      </c>
      <c r="Q32" s="76">
        <v>15.5</v>
      </c>
    </row>
    <row r="34" spans="1:1" x14ac:dyDescent="0.3">
      <c r="A34" s="36" t="s">
        <v>282</v>
      </c>
    </row>
    <row r="35" spans="1:1" x14ac:dyDescent="0.3">
      <c r="A35" s="36" t="s">
        <v>284</v>
      </c>
    </row>
    <row r="36" spans="1:1" x14ac:dyDescent="0.3">
      <c r="A36" s="36" t="s">
        <v>285</v>
      </c>
    </row>
    <row r="37" spans="1:1" x14ac:dyDescent="0.3">
      <c r="A37" s="36" t="s">
        <v>286</v>
      </c>
    </row>
    <row r="38" spans="1:1" x14ac:dyDescent="0.3">
      <c r="A38" s="36" t="s">
        <v>287</v>
      </c>
    </row>
    <row r="39" spans="1:1" x14ac:dyDescent="0.3">
      <c r="A39" s="36" t="s">
        <v>283</v>
      </c>
    </row>
    <row r="40" spans="1:1" x14ac:dyDescent="0.3">
      <c r="A40" s="36" t="s">
        <v>387</v>
      </c>
    </row>
  </sheetData>
  <mergeCells count="11">
    <mergeCell ref="O3:Q3"/>
    <mergeCell ref="A5:A10"/>
    <mergeCell ref="A12:A17"/>
    <mergeCell ref="A19:A24"/>
    <mergeCell ref="A26:A31"/>
    <mergeCell ref="A3:A4"/>
    <mergeCell ref="B3:B4"/>
    <mergeCell ref="C3:E3"/>
    <mergeCell ref="F3:H3"/>
    <mergeCell ref="I3:K3"/>
    <mergeCell ref="L3:N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91C75-3106-4C66-AB48-4D0F6329F64F}">
  <dimension ref="A1:Q34"/>
  <sheetViews>
    <sheetView showGridLines="0" topLeftCell="A7" workbookViewId="0">
      <selection activeCell="I18" sqref="I18"/>
    </sheetView>
  </sheetViews>
  <sheetFormatPr defaultColWidth="9.1796875" defaultRowHeight="13" x14ac:dyDescent="0.3"/>
  <cols>
    <col min="1" max="1" width="13.81640625" style="1" customWidth="1"/>
    <col min="2" max="2" width="23.54296875" style="1" customWidth="1"/>
    <col min="3" max="17" width="5.7265625" style="1" customWidth="1"/>
    <col min="18" max="16384" width="9.1796875" style="1"/>
  </cols>
  <sheetData>
    <row r="1" spans="1:17" ht="17" x14ac:dyDescent="0.3">
      <c r="A1" s="13" t="s">
        <v>389</v>
      </c>
    </row>
    <row r="2" spans="1:17" ht="13.5" thickBot="1" x14ac:dyDescent="0.35"/>
    <row r="3" spans="1:17" x14ac:dyDescent="0.3">
      <c r="A3" s="131" t="s">
        <v>270</v>
      </c>
      <c r="B3" s="139" t="s">
        <v>185</v>
      </c>
      <c r="C3" s="133">
        <v>2019</v>
      </c>
      <c r="D3" s="133"/>
      <c r="E3" s="133"/>
      <c r="F3" s="133" t="s">
        <v>111</v>
      </c>
      <c r="G3" s="133"/>
      <c r="H3" s="133"/>
      <c r="I3" s="133">
        <v>2021</v>
      </c>
      <c r="J3" s="133"/>
      <c r="K3" s="133"/>
      <c r="L3" s="133">
        <v>2022</v>
      </c>
      <c r="M3" s="133"/>
      <c r="N3" s="133"/>
      <c r="O3" s="133">
        <v>2023</v>
      </c>
      <c r="P3" s="133"/>
      <c r="Q3" s="133"/>
    </row>
    <row r="4" spans="1:17" ht="14.5" x14ac:dyDescent="0.3">
      <c r="A4" s="162"/>
      <c r="B4" s="136"/>
      <c r="C4" s="14" t="s">
        <v>1</v>
      </c>
      <c r="D4" s="14" t="s">
        <v>165</v>
      </c>
      <c r="E4" s="14" t="s">
        <v>112</v>
      </c>
      <c r="F4" s="14" t="s">
        <v>1</v>
      </c>
      <c r="G4" s="14" t="s">
        <v>165</v>
      </c>
      <c r="H4" s="14" t="s">
        <v>112</v>
      </c>
      <c r="I4" s="14" t="s">
        <v>1</v>
      </c>
      <c r="J4" s="14" t="s">
        <v>165</v>
      </c>
      <c r="K4" s="14" t="s">
        <v>112</v>
      </c>
      <c r="L4" s="14" t="s">
        <v>1</v>
      </c>
      <c r="M4" s="14" t="s">
        <v>165</v>
      </c>
      <c r="N4" s="14" t="s">
        <v>112</v>
      </c>
      <c r="O4" s="14" t="s">
        <v>1</v>
      </c>
      <c r="P4" s="14" t="s">
        <v>165</v>
      </c>
      <c r="Q4" s="14" t="s">
        <v>112</v>
      </c>
    </row>
    <row r="5" spans="1:17" ht="27.5" x14ac:dyDescent="0.3">
      <c r="A5" s="158" t="s">
        <v>168</v>
      </c>
      <c r="B5" s="62" t="s">
        <v>274</v>
      </c>
      <c r="C5" s="63">
        <v>3</v>
      </c>
      <c r="D5" s="72">
        <v>0.8</v>
      </c>
      <c r="E5" s="72">
        <v>30.4</v>
      </c>
      <c r="F5" s="63">
        <v>1</v>
      </c>
      <c r="G5" s="72">
        <v>0.4</v>
      </c>
      <c r="H5" s="72">
        <v>10.7</v>
      </c>
      <c r="I5" s="63">
        <v>2</v>
      </c>
      <c r="J5" s="72">
        <v>0.6</v>
      </c>
      <c r="K5" s="72">
        <v>21.4</v>
      </c>
      <c r="L5" s="63">
        <v>0</v>
      </c>
      <c r="M5" s="72">
        <v>0</v>
      </c>
      <c r="N5" s="72">
        <v>0</v>
      </c>
      <c r="O5" s="63">
        <v>1</v>
      </c>
      <c r="P5" s="72">
        <v>0.3</v>
      </c>
      <c r="Q5" s="72">
        <v>10.8</v>
      </c>
    </row>
    <row r="6" spans="1:17" ht="14.5" x14ac:dyDescent="0.3">
      <c r="A6" s="158"/>
      <c r="B6" s="62" t="s">
        <v>275</v>
      </c>
      <c r="C6" s="63">
        <v>5</v>
      </c>
      <c r="D6" s="72">
        <v>1.3</v>
      </c>
      <c r="E6" s="72">
        <v>19.100000000000001</v>
      </c>
      <c r="F6" s="63">
        <v>1</v>
      </c>
      <c r="G6" s="72">
        <v>0.4</v>
      </c>
      <c r="H6" s="72">
        <v>3.6</v>
      </c>
      <c r="I6" s="63">
        <v>5</v>
      </c>
      <c r="J6" s="72">
        <v>1.4</v>
      </c>
      <c r="K6" s="72">
        <v>17.399999999999999</v>
      </c>
      <c r="L6" s="63">
        <v>1</v>
      </c>
      <c r="M6" s="72">
        <v>0.3</v>
      </c>
      <c r="N6" s="72">
        <v>3.3</v>
      </c>
      <c r="O6" s="63">
        <v>3</v>
      </c>
      <c r="P6" s="72">
        <v>1</v>
      </c>
      <c r="Q6" s="72">
        <v>10</v>
      </c>
    </row>
    <row r="7" spans="1:17" ht="14.5" x14ac:dyDescent="0.3">
      <c r="A7" s="158"/>
      <c r="B7" s="62" t="s">
        <v>276</v>
      </c>
      <c r="C7" s="63">
        <v>223</v>
      </c>
      <c r="D7" s="72">
        <v>58.4</v>
      </c>
      <c r="E7" s="72">
        <v>114.8</v>
      </c>
      <c r="F7" s="63">
        <v>169</v>
      </c>
      <c r="G7" s="72">
        <v>59.9</v>
      </c>
      <c r="H7" s="72">
        <v>86</v>
      </c>
      <c r="I7" s="63">
        <v>213</v>
      </c>
      <c r="J7" s="72">
        <v>60.2</v>
      </c>
      <c r="K7" s="72">
        <v>107.5</v>
      </c>
      <c r="L7" s="63">
        <v>176</v>
      </c>
      <c r="M7" s="72">
        <v>56.8</v>
      </c>
      <c r="N7" s="72">
        <v>88.6</v>
      </c>
      <c r="O7" s="63">
        <v>164</v>
      </c>
      <c r="P7" s="72">
        <v>54.8</v>
      </c>
      <c r="Q7" s="72">
        <v>82.5</v>
      </c>
    </row>
    <row r="8" spans="1:17" x14ac:dyDescent="0.3">
      <c r="A8" s="158"/>
      <c r="B8" s="62" t="s">
        <v>189</v>
      </c>
      <c r="C8" s="63">
        <v>40</v>
      </c>
      <c r="D8" s="72">
        <v>10.5</v>
      </c>
      <c r="E8" s="72">
        <v>34.1</v>
      </c>
      <c r="F8" s="63">
        <v>26</v>
      </c>
      <c r="G8" s="72">
        <v>9.1999999999999993</v>
      </c>
      <c r="H8" s="72">
        <v>21</v>
      </c>
      <c r="I8" s="63">
        <v>46</v>
      </c>
      <c r="J8" s="72">
        <v>13</v>
      </c>
      <c r="K8" s="72">
        <v>35.299999999999997</v>
      </c>
      <c r="L8" s="63">
        <v>35</v>
      </c>
      <c r="M8" s="72">
        <v>11.3</v>
      </c>
      <c r="N8" s="72">
        <v>25.8</v>
      </c>
      <c r="O8" s="63">
        <v>59</v>
      </c>
      <c r="P8" s="72">
        <v>19.7</v>
      </c>
      <c r="Q8" s="72">
        <v>43.5</v>
      </c>
    </row>
    <row r="9" spans="1:17" ht="14.5" x14ac:dyDescent="0.3">
      <c r="A9" s="158"/>
      <c r="B9" s="62" t="s">
        <v>277</v>
      </c>
      <c r="C9" s="63">
        <v>46</v>
      </c>
      <c r="D9" s="72">
        <v>12</v>
      </c>
      <c r="E9" s="72">
        <v>9.6999999999999993</v>
      </c>
      <c r="F9" s="63">
        <v>40</v>
      </c>
      <c r="G9" s="72">
        <v>14.2</v>
      </c>
      <c r="H9" s="72">
        <v>8.3000000000000007</v>
      </c>
      <c r="I9" s="63">
        <v>33</v>
      </c>
      <c r="J9" s="72">
        <v>9.3000000000000007</v>
      </c>
      <c r="K9" s="72">
        <v>6.8</v>
      </c>
      <c r="L9" s="63">
        <v>40</v>
      </c>
      <c r="M9" s="72">
        <v>12.9</v>
      </c>
      <c r="N9" s="72">
        <v>8.3000000000000007</v>
      </c>
      <c r="O9" s="63">
        <v>20</v>
      </c>
      <c r="P9" s="72">
        <v>6.7</v>
      </c>
      <c r="Q9" s="72">
        <v>4.2</v>
      </c>
    </row>
    <row r="10" spans="1:17" ht="14.5" x14ac:dyDescent="0.3">
      <c r="A10" s="158"/>
      <c r="B10" s="62" t="s">
        <v>278</v>
      </c>
      <c r="C10" s="63">
        <v>18</v>
      </c>
      <c r="D10" s="72">
        <v>4.7</v>
      </c>
      <c r="E10" s="72">
        <v>65.599999999999994</v>
      </c>
      <c r="F10" s="63">
        <v>11</v>
      </c>
      <c r="G10" s="72">
        <v>3.9</v>
      </c>
      <c r="H10" s="72">
        <v>38.1</v>
      </c>
      <c r="I10" s="63">
        <v>14</v>
      </c>
      <c r="J10" s="72">
        <v>4</v>
      </c>
      <c r="K10" s="72">
        <v>45.5</v>
      </c>
      <c r="L10" s="63">
        <v>15</v>
      </c>
      <c r="M10" s="72">
        <v>4.8</v>
      </c>
      <c r="N10" s="72">
        <v>46.9</v>
      </c>
      <c r="O10" s="63">
        <v>14</v>
      </c>
      <c r="P10" s="72">
        <v>4.7</v>
      </c>
      <c r="Q10" s="72">
        <v>43.7</v>
      </c>
    </row>
    <row r="11" spans="1:17" x14ac:dyDescent="0.3">
      <c r="A11" s="64"/>
      <c r="B11" s="65" t="s">
        <v>120</v>
      </c>
      <c r="C11" s="66">
        <v>335</v>
      </c>
      <c r="D11" s="73">
        <v>87.7</v>
      </c>
      <c r="E11" s="73">
        <v>39.4</v>
      </c>
      <c r="F11" s="66">
        <v>248</v>
      </c>
      <c r="G11" s="73">
        <v>87.9</v>
      </c>
      <c r="H11" s="73">
        <v>28.6</v>
      </c>
      <c r="I11" s="66">
        <v>313</v>
      </c>
      <c r="J11" s="73">
        <v>88.4</v>
      </c>
      <c r="K11" s="73">
        <v>35.5</v>
      </c>
      <c r="L11" s="66">
        <v>267</v>
      </c>
      <c r="M11" s="73">
        <v>86.1</v>
      </c>
      <c r="N11" s="73">
        <v>30.1</v>
      </c>
      <c r="O11" s="67">
        <v>261</v>
      </c>
      <c r="P11" s="73">
        <v>87.3</v>
      </c>
      <c r="Q11" s="73">
        <v>29.5</v>
      </c>
    </row>
    <row r="12" spans="1:17" ht="27.5" x14ac:dyDescent="0.3">
      <c r="A12" s="159" t="s">
        <v>169</v>
      </c>
      <c r="B12" s="62" t="s">
        <v>274</v>
      </c>
      <c r="C12" s="63">
        <v>0</v>
      </c>
      <c r="D12" s="72">
        <v>0</v>
      </c>
      <c r="E12" s="72">
        <v>0</v>
      </c>
      <c r="F12" s="63">
        <v>0</v>
      </c>
      <c r="G12" s="72">
        <v>0</v>
      </c>
      <c r="H12" s="72">
        <v>0</v>
      </c>
      <c r="I12" s="63">
        <v>0</v>
      </c>
      <c r="J12" s="72">
        <v>0</v>
      </c>
      <c r="K12" s="72">
        <v>0</v>
      </c>
      <c r="L12" s="63">
        <v>2</v>
      </c>
      <c r="M12" s="72">
        <v>0.6</v>
      </c>
      <c r="N12" s="72">
        <v>22.1</v>
      </c>
      <c r="O12" s="63">
        <v>0</v>
      </c>
      <c r="P12" s="72">
        <v>0</v>
      </c>
      <c r="Q12" s="72">
        <v>0</v>
      </c>
    </row>
    <row r="13" spans="1:17" ht="14.5" x14ac:dyDescent="0.3">
      <c r="A13" s="158"/>
      <c r="B13" s="62" t="s">
        <v>275</v>
      </c>
      <c r="C13" s="63">
        <v>0</v>
      </c>
      <c r="D13" s="72">
        <v>0</v>
      </c>
      <c r="E13" s="72">
        <v>0</v>
      </c>
      <c r="F13" s="63">
        <v>0</v>
      </c>
      <c r="G13" s="72">
        <v>0</v>
      </c>
      <c r="H13" s="72">
        <v>0</v>
      </c>
      <c r="I13" s="63">
        <v>0</v>
      </c>
      <c r="J13" s="72">
        <v>0</v>
      </c>
      <c r="K13" s="72">
        <v>0</v>
      </c>
      <c r="L13" s="63">
        <v>0</v>
      </c>
      <c r="M13" s="72">
        <v>0</v>
      </c>
      <c r="N13" s="72">
        <v>0</v>
      </c>
      <c r="O13" s="63">
        <v>0</v>
      </c>
      <c r="P13" s="72">
        <v>0</v>
      </c>
      <c r="Q13" s="72">
        <v>0</v>
      </c>
    </row>
    <row r="14" spans="1:17" ht="14.5" x14ac:dyDescent="0.3">
      <c r="A14" s="158"/>
      <c r="B14" s="62" t="s">
        <v>276</v>
      </c>
      <c r="C14" s="63">
        <v>14</v>
      </c>
      <c r="D14" s="72">
        <v>3.7</v>
      </c>
      <c r="E14" s="72">
        <v>7.2</v>
      </c>
      <c r="F14" s="63">
        <v>15</v>
      </c>
      <c r="G14" s="72">
        <v>5.3</v>
      </c>
      <c r="H14" s="72">
        <v>7.7</v>
      </c>
      <c r="I14" s="63">
        <v>11</v>
      </c>
      <c r="J14" s="72">
        <v>3.1</v>
      </c>
      <c r="K14" s="72">
        <v>5.6</v>
      </c>
      <c r="L14" s="63">
        <v>18</v>
      </c>
      <c r="M14" s="72">
        <v>5.8</v>
      </c>
      <c r="N14" s="72">
        <v>9.1</v>
      </c>
      <c r="O14" s="63">
        <v>26</v>
      </c>
      <c r="P14" s="72">
        <v>8.6999999999999993</v>
      </c>
      <c r="Q14" s="72">
        <v>13.1</v>
      </c>
    </row>
    <row r="15" spans="1:17" x14ac:dyDescent="0.3">
      <c r="A15" s="158"/>
      <c r="B15" s="62" t="s">
        <v>189</v>
      </c>
      <c r="C15" s="63">
        <v>3</v>
      </c>
      <c r="D15" s="72">
        <v>0.8</v>
      </c>
      <c r="E15" s="72">
        <v>2.8</v>
      </c>
      <c r="F15" s="63">
        <v>1</v>
      </c>
      <c r="G15" s="72">
        <v>0.4</v>
      </c>
      <c r="H15" s="72">
        <v>0.9</v>
      </c>
      <c r="I15" s="63">
        <v>7</v>
      </c>
      <c r="J15" s="72">
        <v>2</v>
      </c>
      <c r="K15" s="72">
        <v>5.8</v>
      </c>
      <c r="L15" s="63">
        <v>2</v>
      </c>
      <c r="M15" s="72">
        <v>0.6</v>
      </c>
      <c r="N15" s="72">
        <v>1.6</v>
      </c>
      <c r="O15" s="63">
        <v>3</v>
      </c>
      <c r="P15" s="72">
        <v>1</v>
      </c>
      <c r="Q15" s="72">
        <v>2.4</v>
      </c>
    </row>
    <row r="16" spans="1:17" ht="14.5" x14ac:dyDescent="0.3">
      <c r="A16" s="158"/>
      <c r="B16" s="62" t="s">
        <v>277</v>
      </c>
      <c r="C16" s="63">
        <v>12</v>
      </c>
      <c r="D16" s="72">
        <v>3.1</v>
      </c>
      <c r="E16" s="72">
        <v>2.7</v>
      </c>
      <c r="F16" s="63">
        <v>4</v>
      </c>
      <c r="G16" s="72">
        <v>1.4</v>
      </c>
      <c r="H16" s="72">
        <v>0.9</v>
      </c>
      <c r="I16" s="63">
        <v>5</v>
      </c>
      <c r="J16" s="72">
        <v>1.4</v>
      </c>
      <c r="K16" s="72">
        <v>1.1000000000000001</v>
      </c>
      <c r="L16" s="63">
        <v>5</v>
      </c>
      <c r="M16" s="72">
        <v>1.6</v>
      </c>
      <c r="N16" s="72">
        <v>1.1000000000000001</v>
      </c>
      <c r="O16" s="63">
        <v>1</v>
      </c>
      <c r="P16" s="72">
        <v>0.3</v>
      </c>
      <c r="Q16" s="72">
        <v>0.2</v>
      </c>
    </row>
    <row r="17" spans="1:17" ht="14.5" x14ac:dyDescent="0.3">
      <c r="A17" s="160"/>
      <c r="B17" s="62" t="s">
        <v>278</v>
      </c>
      <c r="C17" s="63">
        <v>4</v>
      </c>
      <c r="D17" s="72">
        <v>1</v>
      </c>
      <c r="E17" s="72">
        <v>14.8</v>
      </c>
      <c r="F17" s="63">
        <v>3</v>
      </c>
      <c r="G17" s="72">
        <v>1.1000000000000001</v>
      </c>
      <c r="H17" s="72">
        <v>10.6</v>
      </c>
      <c r="I17" s="63">
        <v>1</v>
      </c>
      <c r="J17" s="72">
        <v>0.3</v>
      </c>
      <c r="K17" s="72">
        <v>3.3</v>
      </c>
      <c r="L17" s="63">
        <v>2</v>
      </c>
      <c r="M17" s="72">
        <v>0.6</v>
      </c>
      <c r="N17" s="72">
        <v>6.4</v>
      </c>
      <c r="O17" s="63">
        <v>2</v>
      </c>
      <c r="P17" s="72">
        <v>0.7</v>
      </c>
      <c r="Q17" s="72">
        <v>6.4</v>
      </c>
    </row>
    <row r="18" spans="1:17" x14ac:dyDescent="0.3">
      <c r="A18" s="64"/>
      <c r="B18" s="65" t="s">
        <v>120</v>
      </c>
      <c r="C18" s="66">
        <v>33</v>
      </c>
      <c r="D18" s="73">
        <v>8.6</v>
      </c>
      <c r="E18" s="73">
        <v>4.0999999999999996</v>
      </c>
      <c r="F18" s="66">
        <v>23</v>
      </c>
      <c r="G18" s="73">
        <v>8.1999999999999993</v>
      </c>
      <c r="H18" s="73">
        <v>2.8</v>
      </c>
      <c r="I18" s="66">
        <v>24</v>
      </c>
      <c r="J18" s="73">
        <v>6.8</v>
      </c>
      <c r="K18" s="73">
        <v>2.9</v>
      </c>
      <c r="L18" s="66">
        <v>29</v>
      </c>
      <c r="M18" s="73">
        <v>9.4</v>
      </c>
      <c r="N18" s="73">
        <v>3.4</v>
      </c>
      <c r="O18" s="66">
        <v>32</v>
      </c>
      <c r="P18" s="73">
        <v>10.7</v>
      </c>
      <c r="Q18" s="73">
        <v>3.8</v>
      </c>
    </row>
    <row r="19" spans="1:17" ht="14.5" x14ac:dyDescent="0.3">
      <c r="A19" s="71" t="s">
        <v>279</v>
      </c>
      <c r="B19" s="65" t="s">
        <v>120</v>
      </c>
      <c r="C19" s="66">
        <v>14</v>
      </c>
      <c r="D19" s="73">
        <v>3.7</v>
      </c>
      <c r="E19" s="75" t="s">
        <v>107</v>
      </c>
      <c r="F19" s="66">
        <v>11</v>
      </c>
      <c r="G19" s="73">
        <v>3.9</v>
      </c>
      <c r="H19" s="75" t="s">
        <v>107</v>
      </c>
      <c r="I19" s="66">
        <v>17</v>
      </c>
      <c r="J19" s="73">
        <v>4.8</v>
      </c>
      <c r="K19" s="75" t="s">
        <v>107</v>
      </c>
      <c r="L19" s="66">
        <v>14</v>
      </c>
      <c r="M19" s="73">
        <v>4.5</v>
      </c>
      <c r="N19" s="75" t="s">
        <v>288</v>
      </c>
      <c r="O19" s="66">
        <v>6</v>
      </c>
      <c r="P19" s="73">
        <v>2</v>
      </c>
      <c r="Q19" s="75" t="s">
        <v>107</v>
      </c>
    </row>
    <row r="20" spans="1:17" ht="27.5" x14ac:dyDescent="0.3">
      <c r="A20" s="158" t="s">
        <v>120</v>
      </c>
      <c r="B20" s="62" t="s">
        <v>274</v>
      </c>
      <c r="C20" s="63">
        <v>3</v>
      </c>
      <c r="D20" s="72">
        <v>0.8</v>
      </c>
      <c r="E20" s="72">
        <v>15.4</v>
      </c>
      <c r="F20" s="63">
        <v>1</v>
      </c>
      <c r="G20" s="72">
        <v>0.4</v>
      </c>
      <c r="H20" s="72">
        <v>5.4</v>
      </c>
      <c r="I20" s="63">
        <v>2</v>
      </c>
      <c r="J20" s="72">
        <v>0.6</v>
      </c>
      <c r="K20" s="72">
        <v>10.9</v>
      </c>
      <c r="L20" s="63">
        <v>2</v>
      </c>
      <c r="M20" s="72">
        <v>0.6</v>
      </c>
      <c r="N20" s="72">
        <v>10.9</v>
      </c>
      <c r="O20" s="63">
        <v>1</v>
      </c>
      <c r="P20" s="72">
        <v>0.3</v>
      </c>
      <c r="Q20" s="72">
        <v>5.5</v>
      </c>
    </row>
    <row r="21" spans="1:17" ht="14.5" x14ac:dyDescent="0.3">
      <c r="A21" s="158"/>
      <c r="B21" s="62" t="s">
        <v>275</v>
      </c>
      <c r="C21" s="63">
        <v>6</v>
      </c>
      <c r="D21" s="72">
        <v>1.6</v>
      </c>
      <c r="E21" s="72">
        <v>11.3</v>
      </c>
      <c r="F21" s="63">
        <v>1</v>
      </c>
      <c r="G21" s="72">
        <v>0.4</v>
      </c>
      <c r="H21" s="72">
        <v>1.8</v>
      </c>
      <c r="I21" s="63">
        <v>7</v>
      </c>
      <c r="J21" s="72">
        <v>2</v>
      </c>
      <c r="K21" s="72">
        <v>12.1</v>
      </c>
      <c r="L21" s="63">
        <v>1</v>
      </c>
      <c r="M21" s="72">
        <v>0.3</v>
      </c>
      <c r="N21" s="72">
        <v>1.7</v>
      </c>
      <c r="O21" s="63">
        <v>3</v>
      </c>
      <c r="P21" s="72">
        <v>1</v>
      </c>
      <c r="Q21" s="72">
        <v>5</v>
      </c>
    </row>
    <row r="22" spans="1:17" ht="14.5" x14ac:dyDescent="0.3">
      <c r="A22" s="158"/>
      <c r="B22" s="62" t="s">
        <v>276</v>
      </c>
      <c r="C22" s="63">
        <v>247</v>
      </c>
      <c r="D22" s="72">
        <v>64.7</v>
      </c>
      <c r="E22" s="72">
        <v>63.8</v>
      </c>
      <c r="F22" s="63">
        <v>191</v>
      </c>
      <c r="G22" s="72">
        <v>67.7</v>
      </c>
      <c r="H22" s="72">
        <v>48.8</v>
      </c>
      <c r="I22" s="63">
        <v>236</v>
      </c>
      <c r="J22" s="72">
        <v>66.7</v>
      </c>
      <c r="K22" s="72">
        <v>59.7</v>
      </c>
      <c r="L22" s="63">
        <v>206</v>
      </c>
      <c r="M22" s="72">
        <v>66.5</v>
      </c>
      <c r="N22" s="72">
        <v>51.8</v>
      </c>
      <c r="O22" s="63">
        <v>195</v>
      </c>
      <c r="P22" s="72">
        <v>65.2</v>
      </c>
      <c r="Q22" s="72">
        <v>49.1</v>
      </c>
    </row>
    <row r="23" spans="1:17" x14ac:dyDescent="0.3">
      <c r="A23" s="158"/>
      <c r="B23" s="62" t="s">
        <v>189</v>
      </c>
      <c r="C23" s="63">
        <v>43</v>
      </c>
      <c r="D23" s="72">
        <v>11.3</v>
      </c>
      <c r="E23" s="72">
        <v>19</v>
      </c>
      <c r="F23" s="63">
        <v>29</v>
      </c>
      <c r="G23" s="72">
        <v>10.3</v>
      </c>
      <c r="H23" s="72">
        <v>12.2</v>
      </c>
      <c r="I23" s="63">
        <v>54</v>
      </c>
      <c r="J23" s="72">
        <v>15.3</v>
      </c>
      <c r="K23" s="72">
        <v>21.5</v>
      </c>
      <c r="L23" s="63">
        <v>38</v>
      </c>
      <c r="M23" s="72">
        <v>12.3</v>
      </c>
      <c r="N23" s="72">
        <v>14.5</v>
      </c>
      <c r="O23" s="63">
        <v>63</v>
      </c>
      <c r="P23" s="72">
        <v>21.1</v>
      </c>
      <c r="Q23" s="72">
        <v>24</v>
      </c>
    </row>
    <row r="24" spans="1:17" ht="14.5" x14ac:dyDescent="0.3">
      <c r="A24" s="158"/>
      <c r="B24" s="62" t="s">
        <v>277</v>
      </c>
      <c r="C24" s="63">
        <v>59</v>
      </c>
      <c r="D24" s="72">
        <v>15.4</v>
      </c>
      <c r="E24" s="72">
        <v>6.4</v>
      </c>
      <c r="F24" s="63">
        <v>45</v>
      </c>
      <c r="G24" s="72">
        <v>16</v>
      </c>
      <c r="H24" s="72">
        <v>4.8</v>
      </c>
      <c r="I24" s="63">
        <v>40</v>
      </c>
      <c r="J24" s="72">
        <v>11.3</v>
      </c>
      <c r="K24" s="72">
        <v>4.3</v>
      </c>
      <c r="L24" s="63">
        <v>46</v>
      </c>
      <c r="M24" s="72">
        <v>14.8</v>
      </c>
      <c r="N24" s="72">
        <v>5</v>
      </c>
      <c r="O24" s="63">
        <v>21</v>
      </c>
      <c r="P24" s="72">
        <v>7</v>
      </c>
      <c r="Q24" s="72">
        <v>2.2999999999999998</v>
      </c>
    </row>
    <row r="25" spans="1:17" ht="15" thickBot="1" x14ac:dyDescent="0.35">
      <c r="A25" s="161"/>
      <c r="B25" s="62" t="s">
        <v>278</v>
      </c>
      <c r="C25" s="63">
        <v>24</v>
      </c>
      <c r="D25" s="72">
        <v>6.3</v>
      </c>
      <c r="E25" s="72">
        <v>44.1</v>
      </c>
      <c r="F25" s="63">
        <v>15</v>
      </c>
      <c r="G25" s="72">
        <v>5.3</v>
      </c>
      <c r="H25" s="72">
        <v>26.3</v>
      </c>
      <c r="I25" s="63">
        <v>15</v>
      </c>
      <c r="J25" s="72">
        <v>4.2</v>
      </c>
      <c r="K25" s="72">
        <v>24.6</v>
      </c>
      <c r="L25" s="63">
        <v>17</v>
      </c>
      <c r="M25" s="72">
        <v>5.5</v>
      </c>
      <c r="N25" s="72">
        <v>26.8</v>
      </c>
      <c r="O25" s="63">
        <v>16</v>
      </c>
      <c r="P25" s="72">
        <v>5.4</v>
      </c>
      <c r="Q25" s="72">
        <v>25.3</v>
      </c>
    </row>
    <row r="26" spans="1:17" ht="13.5" thickBot="1" x14ac:dyDescent="0.35">
      <c r="A26" s="68"/>
      <c r="B26" s="69" t="s">
        <v>120</v>
      </c>
      <c r="C26" s="18">
        <v>382</v>
      </c>
      <c r="D26" s="76">
        <v>100</v>
      </c>
      <c r="E26" s="76">
        <v>23</v>
      </c>
      <c r="F26" s="18">
        <v>282</v>
      </c>
      <c r="G26" s="76">
        <v>100</v>
      </c>
      <c r="H26" s="76">
        <v>16.7</v>
      </c>
      <c r="I26" s="18">
        <v>354</v>
      </c>
      <c r="J26" s="76">
        <v>100</v>
      </c>
      <c r="K26" s="76">
        <v>20.6</v>
      </c>
      <c r="L26" s="18">
        <v>310</v>
      </c>
      <c r="M26" s="76">
        <v>100</v>
      </c>
      <c r="N26" s="76">
        <v>17.899999999999999</v>
      </c>
      <c r="O26" s="70">
        <v>299</v>
      </c>
      <c r="P26" s="76">
        <v>100</v>
      </c>
      <c r="Q26" s="76">
        <v>17.3</v>
      </c>
    </row>
    <row r="28" spans="1:17" x14ac:dyDescent="0.3">
      <c r="A28" s="36" t="s">
        <v>282</v>
      </c>
    </row>
    <row r="29" spans="1:17" x14ac:dyDescent="0.3">
      <c r="A29" s="36" t="s">
        <v>284</v>
      </c>
    </row>
    <row r="30" spans="1:17" x14ac:dyDescent="0.3">
      <c r="A30" s="36" t="s">
        <v>285</v>
      </c>
    </row>
    <row r="31" spans="1:17" x14ac:dyDescent="0.3">
      <c r="A31" s="36" t="s">
        <v>286</v>
      </c>
    </row>
    <row r="32" spans="1:17" x14ac:dyDescent="0.3">
      <c r="A32" s="36" t="s">
        <v>287</v>
      </c>
    </row>
    <row r="33" spans="1:1" x14ac:dyDescent="0.3">
      <c r="A33" s="36" t="s">
        <v>283</v>
      </c>
    </row>
    <row r="34" spans="1:1" x14ac:dyDescent="0.3">
      <c r="A34" s="36" t="s">
        <v>387</v>
      </c>
    </row>
  </sheetData>
  <mergeCells count="10">
    <mergeCell ref="O3:Q3"/>
    <mergeCell ref="A5:A10"/>
    <mergeCell ref="A12:A17"/>
    <mergeCell ref="A20:A25"/>
    <mergeCell ref="A3:A4"/>
    <mergeCell ref="B3:B4"/>
    <mergeCell ref="C3:E3"/>
    <mergeCell ref="F3:H3"/>
    <mergeCell ref="I3:K3"/>
    <mergeCell ref="L3:N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BCD84-6F41-4492-A013-38A1AAF31EAA}">
  <dimension ref="A1:Q32"/>
  <sheetViews>
    <sheetView showGridLines="0" workbookViewId="0">
      <selection activeCell="E21" sqref="E21"/>
    </sheetView>
  </sheetViews>
  <sheetFormatPr defaultColWidth="9.1796875" defaultRowHeight="13" x14ac:dyDescent="0.3"/>
  <cols>
    <col min="1" max="1" width="9.1796875" style="1"/>
    <col min="2" max="2" width="24.54296875" style="1" customWidth="1"/>
    <col min="3" max="16384" width="9.1796875" style="1"/>
  </cols>
  <sheetData>
    <row r="1" spans="1:17" ht="17" x14ac:dyDescent="0.3">
      <c r="A1" s="13" t="s">
        <v>407</v>
      </c>
    </row>
    <row r="2" spans="1:17" ht="13.5" thickBot="1" x14ac:dyDescent="0.35"/>
    <row r="3" spans="1:17" x14ac:dyDescent="0.3">
      <c r="A3" s="141" t="s">
        <v>298</v>
      </c>
      <c r="B3" s="165" t="s">
        <v>299</v>
      </c>
      <c r="C3" s="145">
        <v>2019</v>
      </c>
      <c r="D3" s="133"/>
      <c r="E3" s="143"/>
      <c r="F3" s="145" t="s">
        <v>111</v>
      </c>
      <c r="G3" s="133"/>
      <c r="H3" s="143"/>
      <c r="I3" s="145">
        <v>2021</v>
      </c>
      <c r="J3" s="133"/>
      <c r="K3" s="143"/>
      <c r="L3" s="145">
        <v>2022</v>
      </c>
      <c r="M3" s="133"/>
      <c r="N3" s="143"/>
      <c r="O3" s="133">
        <v>2023</v>
      </c>
      <c r="P3" s="133"/>
      <c r="Q3" s="133"/>
    </row>
    <row r="4" spans="1:17" ht="14.5" x14ac:dyDescent="0.3">
      <c r="A4" s="142"/>
      <c r="B4" s="166"/>
      <c r="C4" s="90" t="s">
        <v>1</v>
      </c>
      <c r="D4" s="14" t="s">
        <v>165</v>
      </c>
      <c r="E4" s="91" t="s">
        <v>112</v>
      </c>
      <c r="F4" s="90" t="s">
        <v>1</v>
      </c>
      <c r="G4" s="14" t="s">
        <v>165</v>
      </c>
      <c r="H4" s="91" t="s">
        <v>112</v>
      </c>
      <c r="I4" s="90" t="s">
        <v>1</v>
      </c>
      <c r="J4" s="14" t="s">
        <v>165</v>
      </c>
      <c r="K4" s="91" t="s">
        <v>112</v>
      </c>
      <c r="L4" s="90" t="s">
        <v>1</v>
      </c>
      <c r="M4" s="14" t="s">
        <v>165</v>
      </c>
      <c r="N4" s="91" t="s">
        <v>112</v>
      </c>
      <c r="O4" s="14" t="s">
        <v>1</v>
      </c>
      <c r="P4" s="14" t="s">
        <v>165</v>
      </c>
      <c r="Q4" s="14" t="s">
        <v>112</v>
      </c>
    </row>
    <row r="5" spans="1:17" x14ac:dyDescent="0.3">
      <c r="A5" s="153" t="s">
        <v>194</v>
      </c>
      <c r="B5" s="1" t="s">
        <v>195</v>
      </c>
      <c r="C5" s="92">
        <v>130</v>
      </c>
      <c r="D5" s="46">
        <v>9.4</v>
      </c>
      <c r="E5" s="47">
        <v>3.1346272729907234</v>
      </c>
      <c r="F5" s="92">
        <v>92</v>
      </c>
      <c r="G5" s="46">
        <v>8.5</v>
      </c>
      <c r="H5" s="47">
        <v>2.2037783756775964</v>
      </c>
      <c r="I5" s="92">
        <v>124</v>
      </c>
      <c r="J5" s="46">
        <v>8.9</v>
      </c>
      <c r="K5" s="47">
        <v>2.9265438381663738</v>
      </c>
      <c r="L5" s="92">
        <v>128</v>
      </c>
      <c r="M5" s="46">
        <v>9.3000000000000007</v>
      </c>
      <c r="N5" s="47">
        <v>2.9819036407706725</v>
      </c>
      <c r="O5" s="48">
        <v>132</v>
      </c>
      <c r="P5" s="46">
        <v>9.4</v>
      </c>
      <c r="Q5" s="93">
        <v>3.0750881295447559</v>
      </c>
    </row>
    <row r="6" spans="1:17" ht="14.5" x14ac:dyDescent="0.3">
      <c r="A6" s="154"/>
      <c r="B6" s="1" t="s">
        <v>308</v>
      </c>
      <c r="C6" s="92">
        <v>28</v>
      </c>
      <c r="D6" s="46">
        <v>2</v>
      </c>
      <c r="E6" s="49" t="s">
        <v>107</v>
      </c>
      <c r="F6" s="92">
        <v>19</v>
      </c>
      <c r="G6" s="46">
        <v>1.8</v>
      </c>
      <c r="H6" s="49" t="s">
        <v>107</v>
      </c>
      <c r="I6" s="92">
        <v>26</v>
      </c>
      <c r="J6" s="46">
        <v>1.9</v>
      </c>
      <c r="K6" s="49" t="s">
        <v>107</v>
      </c>
      <c r="L6" s="92">
        <v>28</v>
      </c>
      <c r="M6" s="46">
        <v>2.1</v>
      </c>
      <c r="N6" s="49" t="s">
        <v>107</v>
      </c>
      <c r="O6" s="48">
        <v>34</v>
      </c>
      <c r="P6" s="46">
        <v>2.4</v>
      </c>
      <c r="Q6" s="60" t="s">
        <v>107</v>
      </c>
    </row>
    <row r="7" spans="1:17" ht="14.5" x14ac:dyDescent="0.3">
      <c r="A7" s="154"/>
      <c r="B7" s="1" t="s">
        <v>309</v>
      </c>
      <c r="C7" s="92">
        <v>792</v>
      </c>
      <c r="D7" s="46">
        <v>57.8</v>
      </c>
      <c r="E7" s="47">
        <v>639.42405331634018</v>
      </c>
      <c r="F7" s="92">
        <v>628</v>
      </c>
      <c r="G7" s="46">
        <v>58</v>
      </c>
      <c r="H7" s="47">
        <v>503.68725942567085</v>
      </c>
      <c r="I7" s="92">
        <v>816</v>
      </c>
      <c r="J7" s="46">
        <v>58.8</v>
      </c>
      <c r="K7" s="47">
        <v>644.82926544977533</v>
      </c>
      <c r="L7" s="92">
        <v>794</v>
      </c>
      <c r="M7" s="46">
        <v>58.3</v>
      </c>
      <c r="N7" s="47">
        <v>619.33463834577799</v>
      </c>
      <c r="O7" s="48">
        <v>794</v>
      </c>
      <c r="P7" s="46">
        <v>56.3</v>
      </c>
      <c r="Q7" s="46">
        <v>619.33463834577799</v>
      </c>
    </row>
    <row r="8" spans="1:17" ht="14.5" x14ac:dyDescent="0.3">
      <c r="A8" s="154"/>
      <c r="B8" s="1" t="s">
        <v>310</v>
      </c>
      <c r="C8" s="92">
        <v>37</v>
      </c>
      <c r="D8" s="46">
        <v>2.7</v>
      </c>
      <c r="E8" s="49" t="s">
        <v>107</v>
      </c>
      <c r="F8" s="92">
        <v>35</v>
      </c>
      <c r="G8" s="46">
        <v>3.2</v>
      </c>
      <c r="H8" s="49" t="s">
        <v>107</v>
      </c>
      <c r="I8" s="92">
        <v>49</v>
      </c>
      <c r="J8" s="46">
        <v>3.5</v>
      </c>
      <c r="K8" s="49" t="s">
        <v>107</v>
      </c>
      <c r="L8" s="92">
        <v>47</v>
      </c>
      <c r="M8" s="46">
        <v>3.4</v>
      </c>
      <c r="N8" s="49" t="s">
        <v>107</v>
      </c>
      <c r="O8" s="48">
        <v>45</v>
      </c>
      <c r="P8" s="46">
        <v>3.2</v>
      </c>
      <c r="Q8" s="60" t="s">
        <v>107</v>
      </c>
    </row>
    <row r="9" spans="1:17" ht="14.5" x14ac:dyDescent="0.3">
      <c r="A9" s="154"/>
      <c r="B9" s="1" t="s">
        <v>311</v>
      </c>
      <c r="C9" s="92">
        <v>0</v>
      </c>
      <c r="D9" s="46">
        <v>0</v>
      </c>
      <c r="E9" s="49" t="s">
        <v>107</v>
      </c>
      <c r="F9" s="92">
        <v>0</v>
      </c>
      <c r="G9" s="46">
        <v>0</v>
      </c>
      <c r="H9" s="49" t="s">
        <v>107</v>
      </c>
      <c r="I9" s="92">
        <v>0</v>
      </c>
      <c r="J9" s="46">
        <v>0</v>
      </c>
      <c r="K9" s="49" t="s">
        <v>107</v>
      </c>
      <c r="L9" s="92">
        <v>0</v>
      </c>
      <c r="M9" s="46">
        <v>0</v>
      </c>
      <c r="N9" s="49" t="s">
        <v>107</v>
      </c>
      <c r="O9" s="48">
        <v>0</v>
      </c>
      <c r="P9" s="46">
        <v>0</v>
      </c>
      <c r="Q9" s="60" t="s">
        <v>107</v>
      </c>
    </row>
    <row r="10" spans="1:17" x14ac:dyDescent="0.3">
      <c r="A10" s="163"/>
      <c r="B10" s="1" t="s">
        <v>303</v>
      </c>
      <c r="C10" s="92">
        <v>145</v>
      </c>
      <c r="D10" s="46">
        <v>10.6</v>
      </c>
      <c r="E10" s="49" t="s">
        <v>107</v>
      </c>
      <c r="F10" s="92">
        <v>126</v>
      </c>
      <c r="G10" s="46">
        <v>11.6</v>
      </c>
      <c r="H10" s="49" t="s">
        <v>107</v>
      </c>
      <c r="I10" s="92">
        <v>130</v>
      </c>
      <c r="J10" s="46">
        <v>9.4</v>
      </c>
      <c r="K10" s="49" t="s">
        <v>107</v>
      </c>
      <c r="L10" s="92">
        <v>114</v>
      </c>
      <c r="M10" s="46">
        <v>8.4</v>
      </c>
      <c r="N10" s="49" t="s">
        <v>107</v>
      </c>
      <c r="O10" s="48">
        <v>157</v>
      </c>
      <c r="P10" s="46">
        <v>11.1</v>
      </c>
      <c r="Q10" s="60" t="s">
        <v>107</v>
      </c>
    </row>
    <row r="11" spans="1:17" x14ac:dyDescent="0.3">
      <c r="A11" s="8"/>
      <c r="B11" s="8" t="s">
        <v>120</v>
      </c>
      <c r="C11" s="94">
        <v>1132</v>
      </c>
      <c r="D11" s="95">
        <v>82.6</v>
      </c>
      <c r="E11" s="96">
        <v>26.50380406852123</v>
      </c>
      <c r="F11" s="97">
        <v>900</v>
      </c>
      <c r="G11" s="95">
        <v>83.2</v>
      </c>
      <c r="H11" s="96">
        <v>20.933499157659252</v>
      </c>
      <c r="I11" s="94">
        <v>1145</v>
      </c>
      <c r="J11" s="95">
        <v>82.5</v>
      </c>
      <c r="K11" s="96">
        <v>26.239651665759549</v>
      </c>
      <c r="L11" s="97">
        <v>1111</v>
      </c>
      <c r="M11" s="95">
        <v>81.5</v>
      </c>
      <c r="N11" s="96">
        <v>25.131413996048643</v>
      </c>
      <c r="O11" s="98">
        <v>1162</v>
      </c>
      <c r="P11" s="95">
        <v>82.4</v>
      </c>
      <c r="Q11" s="95">
        <v>26.285061263193992</v>
      </c>
    </row>
    <row r="12" spans="1:17" x14ac:dyDescent="0.3">
      <c r="A12" s="153" t="s">
        <v>200</v>
      </c>
      <c r="B12" s="1" t="s">
        <v>195</v>
      </c>
      <c r="C12" s="92">
        <v>122</v>
      </c>
      <c r="D12" s="46">
        <v>8.8000000000000007</v>
      </c>
      <c r="E12" s="47">
        <v>2.6577140913961737</v>
      </c>
      <c r="F12" s="92">
        <v>95</v>
      </c>
      <c r="G12" s="46">
        <v>8.8000000000000007</v>
      </c>
      <c r="H12" s="47">
        <v>2.0960553782243672</v>
      </c>
      <c r="I12" s="92">
        <v>132</v>
      </c>
      <c r="J12" s="46">
        <v>9.5</v>
      </c>
      <c r="K12" s="47">
        <v>2.8658800694324578</v>
      </c>
      <c r="L12" s="92">
        <v>130</v>
      </c>
      <c r="M12" s="46">
        <v>9.5</v>
      </c>
      <c r="N12" s="47">
        <v>2.7815620096828315</v>
      </c>
      <c r="O12" s="48">
        <v>117</v>
      </c>
      <c r="P12" s="46">
        <v>8.3000000000000007</v>
      </c>
      <c r="Q12" s="46">
        <v>2.5034058087145481</v>
      </c>
    </row>
    <row r="13" spans="1:17" ht="14.5" x14ac:dyDescent="0.3">
      <c r="A13" s="154"/>
      <c r="B13" s="1" t="s">
        <v>308</v>
      </c>
      <c r="C13" s="92">
        <v>18</v>
      </c>
      <c r="D13" s="46">
        <v>1.3</v>
      </c>
      <c r="E13" s="49" t="s">
        <v>107</v>
      </c>
      <c r="F13" s="92">
        <v>17</v>
      </c>
      <c r="G13" s="46">
        <v>1.6</v>
      </c>
      <c r="H13" s="49" t="s">
        <v>107</v>
      </c>
      <c r="I13" s="92">
        <v>11</v>
      </c>
      <c r="J13" s="46">
        <v>0.8</v>
      </c>
      <c r="K13" s="49" t="s">
        <v>107</v>
      </c>
      <c r="L13" s="92">
        <v>19</v>
      </c>
      <c r="M13" s="46">
        <v>1.4</v>
      </c>
      <c r="N13" s="49" t="s">
        <v>107</v>
      </c>
      <c r="O13" s="48">
        <v>21</v>
      </c>
      <c r="P13" s="46">
        <v>1.5</v>
      </c>
      <c r="Q13" s="60" t="s">
        <v>107</v>
      </c>
    </row>
    <row r="14" spans="1:17" ht="14.5" x14ac:dyDescent="0.3">
      <c r="A14" s="154"/>
      <c r="B14" s="1" t="s">
        <v>311</v>
      </c>
      <c r="C14" s="92">
        <v>0</v>
      </c>
      <c r="D14" s="46">
        <v>0</v>
      </c>
      <c r="E14" s="49" t="s">
        <v>107</v>
      </c>
      <c r="F14" s="92">
        <v>0</v>
      </c>
      <c r="G14" s="46">
        <v>0</v>
      </c>
      <c r="H14" s="49" t="s">
        <v>107</v>
      </c>
      <c r="I14" s="92">
        <v>0</v>
      </c>
      <c r="J14" s="46">
        <v>0</v>
      </c>
      <c r="K14" s="49" t="s">
        <v>107</v>
      </c>
      <c r="L14" s="92">
        <v>0</v>
      </c>
      <c r="M14" s="46">
        <v>0</v>
      </c>
      <c r="N14" s="49" t="s">
        <v>107</v>
      </c>
      <c r="O14" s="48">
        <v>0</v>
      </c>
      <c r="P14" s="46">
        <v>0</v>
      </c>
      <c r="Q14" s="60" t="s">
        <v>107</v>
      </c>
    </row>
    <row r="15" spans="1:17" x14ac:dyDescent="0.3">
      <c r="A15" s="163"/>
      <c r="B15" s="1" t="s">
        <v>303</v>
      </c>
      <c r="C15" s="92">
        <v>99</v>
      </c>
      <c r="D15" s="46">
        <v>7.2</v>
      </c>
      <c r="E15" s="49" t="s">
        <v>107</v>
      </c>
      <c r="F15" s="92">
        <v>70</v>
      </c>
      <c r="G15" s="46">
        <v>6.5</v>
      </c>
      <c r="H15" s="49" t="s">
        <v>107</v>
      </c>
      <c r="I15" s="92">
        <v>100</v>
      </c>
      <c r="J15" s="46">
        <v>7.2</v>
      </c>
      <c r="K15" s="49" t="s">
        <v>107</v>
      </c>
      <c r="L15" s="92">
        <v>103</v>
      </c>
      <c r="M15" s="46">
        <v>7.6</v>
      </c>
      <c r="N15" s="49" t="s">
        <v>107</v>
      </c>
      <c r="O15" s="48">
        <v>110</v>
      </c>
      <c r="P15" s="46">
        <v>7.8</v>
      </c>
      <c r="Q15" s="60" t="s">
        <v>107</v>
      </c>
    </row>
    <row r="16" spans="1:17" x14ac:dyDescent="0.3">
      <c r="A16" s="8"/>
      <c r="B16" s="8" t="s">
        <v>120</v>
      </c>
      <c r="C16" s="97">
        <v>239</v>
      </c>
      <c r="D16" s="95">
        <v>17.399999999999999</v>
      </c>
      <c r="E16" s="96">
        <v>5.2065054741285692</v>
      </c>
      <c r="F16" s="97">
        <v>182</v>
      </c>
      <c r="G16" s="95">
        <v>16.8</v>
      </c>
      <c r="H16" s="96">
        <v>4.0156008298614196</v>
      </c>
      <c r="I16" s="97">
        <v>243</v>
      </c>
      <c r="J16" s="95">
        <v>17.5</v>
      </c>
      <c r="K16" s="96">
        <v>5.2758246732733882</v>
      </c>
      <c r="L16" s="97">
        <v>252</v>
      </c>
      <c r="M16" s="95">
        <v>18.5</v>
      </c>
      <c r="N16" s="96">
        <v>5.39195097261595</v>
      </c>
      <c r="O16" s="15">
        <v>248</v>
      </c>
      <c r="P16" s="95">
        <v>17.600000000000001</v>
      </c>
      <c r="Q16" s="95">
        <v>5.3063644492410935</v>
      </c>
    </row>
    <row r="17" spans="1:17" x14ac:dyDescent="0.3">
      <c r="A17" s="153" t="s">
        <v>120</v>
      </c>
      <c r="B17" s="1" t="s">
        <v>195</v>
      </c>
      <c r="C17" s="92">
        <v>252</v>
      </c>
      <c r="D17" s="46">
        <v>18.399999999999999</v>
      </c>
      <c r="E17" s="47">
        <v>2.8840757643338533</v>
      </c>
      <c r="F17" s="92">
        <v>187</v>
      </c>
      <c r="G17" s="46">
        <v>17.2</v>
      </c>
      <c r="H17" s="47">
        <v>2.1477042951221192</v>
      </c>
      <c r="I17" s="92">
        <v>256</v>
      </c>
      <c r="J17" s="46">
        <v>18.399999999999999</v>
      </c>
      <c r="K17" s="47">
        <v>2.8949468321386993</v>
      </c>
      <c r="L17" s="92">
        <v>258</v>
      </c>
      <c r="M17" s="46">
        <v>19</v>
      </c>
      <c r="N17" s="47">
        <v>2.8774754549665169</v>
      </c>
      <c r="O17" s="48">
        <v>249</v>
      </c>
      <c r="P17" s="46">
        <v>17.700000000000003</v>
      </c>
      <c r="Q17" s="46">
        <v>2.7770984042118707</v>
      </c>
    </row>
    <row r="18" spans="1:17" ht="15.75" customHeight="1" x14ac:dyDescent="0.3">
      <c r="A18" s="154"/>
      <c r="B18" s="1" t="s">
        <v>308</v>
      </c>
      <c r="C18" s="92">
        <v>46</v>
      </c>
      <c r="D18" s="46">
        <v>3.4</v>
      </c>
      <c r="E18" s="49" t="s">
        <v>107</v>
      </c>
      <c r="F18" s="92">
        <v>36</v>
      </c>
      <c r="G18" s="46">
        <v>3.3</v>
      </c>
      <c r="H18" s="49" t="s">
        <v>107</v>
      </c>
      <c r="I18" s="92">
        <v>37</v>
      </c>
      <c r="J18" s="46">
        <v>2.7</v>
      </c>
      <c r="K18" s="49" t="s">
        <v>107</v>
      </c>
      <c r="L18" s="92">
        <v>47</v>
      </c>
      <c r="M18" s="46">
        <v>3.4</v>
      </c>
      <c r="N18" s="49" t="s">
        <v>107</v>
      </c>
      <c r="O18" s="48">
        <v>55</v>
      </c>
      <c r="P18" s="46">
        <v>3.9</v>
      </c>
      <c r="Q18" s="60" t="s">
        <v>107</v>
      </c>
    </row>
    <row r="19" spans="1:17" ht="15.75" customHeight="1" x14ac:dyDescent="0.3">
      <c r="A19" s="154"/>
      <c r="B19" s="1" t="s">
        <v>309</v>
      </c>
      <c r="C19" s="92">
        <v>792</v>
      </c>
      <c r="D19" s="46">
        <v>57.8</v>
      </c>
      <c r="E19" s="47">
        <v>639.42405331634018</v>
      </c>
      <c r="F19" s="92">
        <v>628</v>
      </c>
      <c r="G19" s="46">
        <v>58</v>
      </c>
      <c r="H19" s="47">
        <v>503.68725942567085</v>
      </c>
      <c r="I19" s="92">
        <v>816</v>
      </c>
      <c r="J19" s="46">
        <v>58.8</v>
      </c>
      <c r="K19" s="47">
        <v>46.465638245645572</v>
      </c>
      <c r="L19" s="92">
        <v>794</v>
      </c>
      <c r="M19" s="46">
        <v>58.3</v>
      </c>
      <c r="N19" s="47">
        <v>619.33463834577799</v>
      </c>
      <c r="O19" s="48">
        <v>794</v>
      </c>
      <c r="P19" s="46">
        <v>56.3</v>
      </c>
      <c r="Q19" s="46">
        <v>619.33463834577799</v>
      </c>
    </row>
    <row r="20" spans="1:17" ht="15.75" customHeight="1" x14ac:dyDescent="0.3">
      <c r="A20" s="154"/>
      <c r="B20" s="1" t="s">
        <v>310</v>
      </c>
      <c r="C20" s="92">
        <v>37</v>
      </c>
      <c r="D20" s="46">
        <v>2.7</v>
      </c>
      <c r="E20" s="49" t="s">
        <v>107</v>
      </c>
      <c r="F20" s="92">
        <v>35</v>
      </c>
      <c r="G20" s="46">
        <v>3.2</v>
      </c>
      <c r="H20" s="49" t="s">
        <v>107</v>
      </c>
      <c r="I20" s="92">
        <v>49</v>
      </c>
      <c r="J20" s="46">
        <v>3.5</v>
      </c>
      <c r="K20" s="49" t="s">
        <v>107</v>
      </c>
      <c r="L20" s="92">
        <v>47</v>
      </c>
      <c r="M20" s="46">
        <v>3.4</v>
      </c>
      <c r="N20" s="49" t="s">
        <v>107</v>
      </c>
      <c r="O20" s="48">
        <v>45</v>
      </c>
      <c r="P20" s="46">
        <v>3.2</v>
      </c>
      <c r="Q20" s="60" t="s">
        <v>107</v>
      </c>
    </row>
    <row r="21" spans="1:17" ht="16.5" customHeight="1" x14ac:dyDescent="0.3">
      <c r="A21" s="154"/>
      <c r="B21" s="1" t="s">
        <v>311</v>
      </c>
      <c r="C21" s="92">
        <v>0</v>
      </c>
      <c r="D21" s="46">
        <v>0</v>
      </c>
      <c r="E21" s="49" t="s">
        <v>107</v>
      </c>
      <c r="F21" s="92">
        <v>0</v>
      </c>
      <c r="G21" s="46">
        <v>0</v>
      </c>
      <c r="H21" s="49" t="s">
        <v>107</v>
      </c>
      <c r="I21" s="92">
        <v>0</v>
      </c>
      <c r="J21" s="46">
        <v>0</v>
      </c>
      <c r="K21" s="49" t="s">
        <v>107</v>
      </c>
      <c r="L21" s="92">
        <v>0</v>
      </c>
      <c r="M21" s="46">
        <v>0</v>
      </c>
      <c r="N21" s="49" t="s">
        <v>107</v>
      </c>
      <c r="O21" s="48">
        <v>0</v>
      </c>
      <c r="P21" s="46">
        <v>0</v>
      </c>
      <c r="Q21" s="60" t="s">
        <v>107</v>
      </c>
    </row>
    <row r="22" spans="1:17" ht="15.75" customHeight="1" thickBot="1" x14ac:dyDescent="0.35">
      <c r="A22" s="164"/>
      <c r="B22" s="1" t="s">
        <v>303</v>
      </c>
      <c r="C22" s="92">
        <v>244</v>
      </c>
      <c r="D22" s="46">
        <v>17.8</v>
      </c>
      <c r="E22" s="49" t="s">
        <v>107</v>
      </c>
      <c r="F22" s="92">
        <v>196</v>
      </c>
      <c r="G22" s="46">
        <v>18.100000000000001</v>
      </c>
      <c r="H22" s="49" t="s">
        <v>107</v>
      </c>
      <c r="I22" s="92">
        <v>230</v>
      </c>
      <c r="J22" s="46">
        <v>16.600000000000001</v>
      </c>
      <c r="K22" s="49" t="s">
        <v>107</v>
      </c>
      <c r="L22" s="92">
        <v>217</v>
      </c>
      <c r="M22" s="46">
        <v>15.9</v>
      </c>
      <c r="N22" s="49" t="s">
        <v>107</v>
      </c>
      <c r="O22" s="48">
        <v>267</v>
      </c>
      <c r="P22" s="46">
        <v>18.899999999999999</v>
      </c>
      <c r="Q22" s="99" t="s">
        <v>107</v>
      </c>
    </row>
    <row r="23" spans="1:17" ht="13.5" thickBot="1" x14ac:dyDescent="0.35">
      <c r="A23" s="5"/>
      <c r="B23" s="5" t="s">
        <v>120</v>
      </c>
      <c r="C23" s="100">
        <v>1371</v>
      </c>
      <c r="D23" s="33">
        <v>100</v>
      </c>
      <c r="E23" s="50">
        <v>15.47142830059394</v>
      </c>
      <c r="F23" s="100">
        <v>1082</v>
      </c>
      <c r="G23" s="33">
        <v>100</v>
      </c>
      <c r="H23" s="50">
        <v>12.251388528442924</v>
      </c>
      <c r="I23" s="100">
        <v>1388</v>
      </c>
      <c r="J23" s="33">
        <v>100</v>
      </c>
      <c r="K23" s="50">
        <v>15.474595129739095</v>
      </c>
      <c r="L23" s="100">
        <v>1363</v>
      </c>
      <c r="M23" s="33">
        <v>100</v>
      </c>
      <c r="N23" s="50">
        <v>14.987253137784315</v>
      </c>
      <c r="O23" s="40">
        <v>1410</v>
      </c>
      <c r="P23" s="33">
        <v>100</v>
      </c>
      <c r="Q23" s="33">
        <v>15.504054970121706</v>
      </c>
    </row>
    <row r="25" spans="1:17" x14ac:dyDescent="0.3">
      <c r="A25" s="36" t="s">
        <v>116</v>
      </c>
      <c r="K25" s="43"/>
    </row>
    <row r="26" spans="1:17" x14ac:dyDescent="0.3">
      <c r="A26" s="36" t="s">
        <v>150</v>
      </c>
    </row>
    <row r="27" spans="1:17" x14ac:dyDescent="0.3">
      <c r="A27" s="36" t="s">
        <v>312</v>
      </c>
    </row>
    <row r="28" spans="1:17" x14ac:dyDescent="0.3">
      <c r="A28" s="36" t="s">
        <v>313</v>
      </c>
    </row>
    <row r="29" spans="1:17" x14ac:dyDescent="0.3">
      <c r="A29" s="36" t="s">
        <v>314</v>
      </c>
    </row>
    <row r="30" spans="1:17" x14ac:dyDescent="0.3">
      <c r="A30" s="36" t="s">
        <v>315</v>
      </c>
    </row>
    <row r="31" spans="1:17" x14ac:dyDescent="0.3">
      <c r="A31" s="36" t="s">
        <v>273</v>
      </c>
    </row>
    <row r="32" spans="1:17" x14ac:dyDescent="0.3">
      <c r="A32" s="36" t="s">
        <v>372</v>
      </c>
    </row>
  </sheetData>
  <mergeCells count="10">
    <mergeCell ref="O3:Q3"/>
    <mergeCell ref="A5:A10"/>
    <mergeCell ref="A12:A15"/>
    <mergeCell ref="A17:A22"/>
    <mergeCell ref="A3:A4"/>
    <mergeCell ref="B3:B4"/>
    <mergeCell ref="C3:E3"/>
    <mergeCell ref="F3:H3"/>
    <mergeCell ref="I3:K3"/>
    <mergeCell ref="L3:N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29AAB-4172-44C1-8856-4948B708E31F}">
  <dimension ref="A1:Q30"/>
  <sheetViews>
    <sheetView showGridLines="0" workbookViewId="0">
      <selection activeCell="H16" sqref="H16"/>
    </sheetView>
  </sheetViews>
  <sheetFormatPr defaultColWidth="9.1796875" defaultRowHeight="13" x14ac:dyDescent="0.3"/>
  <cols>
    <col min="1" max="1" width="9.1796875" style="1"/>
    <col min="2" max="2" width="24.54296875" style="1" customWidth="1"/>
    <col min="3" max="16384" width="9.1796875" style="1"/>
  </cols>
  <sheetData>
    <row r="1" spans="1:17" ht="17" x14ac:dyDescent="0.3">
      <c r="A1" s="13" t="s">
        <v>408</v>
      </c>
    </row>
    <row r="2" spans="1:17" ht="13.5" thickBot="1" x14ac:dyDescent="0.35"/>
    <row r="3" spans="1:17" x14ac:dyDescent="0.3">
      <c r="A3" s="141" t="s">
        <v>298</v>
      </c>
      <c r="B3" s="141" t="s">
        <v>299</v>
      </c>
      <c r="C3" s="145">
        <v>2019</v>
      </c>
      <c r="D3" s="133"/>
      <c r="E3" s="143"/>
      <c r="F3" s="145" t="s">
        <v>111</v>
      </c>
      <c r="G3" s="133"/>
      <c r="H3" s="143"/>
      <c r="I3" s="145">
        <v>2021</v>
      </c>
      <c r="J3" s="133"/>
      <c r="K3" s="143"/>
      <c r="L3" s="145">
        <v>2022</v>
      </c>
      <c r="M3" s="133"/>
      <c r="N3" s="143"/>
      <c r="O3" s="133">
        <v>2023</v>
      </c>
      <c r="P3" s="133"/>
      <c r="Q3" s="133"/>
    </row>
    <row r="4" spans="1:17" ht="14.5" x14ac:dyDescent="0.3">
      <c r="A4" s="142"/>
      <c r="B4" s="142"/>
      <c r="C4" s="90" t="s">
        <v>1</v>
      </c>
      <c r="D4" s="14" t="s">
        <v>165</v>
      </c>
      <c r="E4" s="91" t="s">
        <v>112</v>
      </c>
      <c r="F4" s="90" t="s">
        <v>1</v>
      </c>
      <c r="G4" s="14" t="s">
        <v>165</v>
      </c>
      <c r="H4" s="91" t="s">
        <v>112</v>
      </c>
      <c r="I4" s="90" t="s">
        <v>1</v>
      </c>
      <c r="J4" s="14" t="s">
        <v>165</v>
      </c>
      <c r="K4" s="91" t="s">
        <v>112</v>
      </c>
      <c r="L4" s="90" t="s">
        <v>1</v>
      </c>
      <c r="M4" s="14" t="s">
        <v>165</v>
      </c>
      <c r="N4" s="91" t="s">
        <v>112</v>
      </c>
      <c r="O4" s="14" t="s">
        <v>1</v>
      </c>
      <c r="P4" s="14" t="s">
        <v>165</v>
      </c>
      <c r="Q4" s="14" t="s">
        <v>112</v>
      </c>
    </row>
    <row r="5" spans="1:17" x14ac:dyDescent="0.3">
      <c r="A5" s="153" t="s">
        <v>194</v>
      </c>
      <c r="B5" s="1" t="s">
        <v>195</v>
      </c>
      <c r="C5" s="92">
        <v>149.09827760891591</v>
      </c>
      <c r="D5" s="46">
        <v>13.171225937183383</v>
      </c>
      <c r="E5" s="47">
        <v>3.5951348257603843</v>
      </c>
      <c r="F5" s="92">
        <v>106.97674418604652</v>
      </c>
      <c r="G5" s="46">
        <v>11.886304909560723</v>
      </c>
      <c r="H5" s="47">
        <v>2.5625329949739495</v>
      </c>
      <c r="I5" s="92">
        <v>139.88177339901478</v>
      </c>
      <c r="J5" s="46">
        <v>12.216748768472907</v>
      </c>
      <c r="K5" s="47">
        <v>3.3013721130054168</v>
      </c>
      <c r="L5" s="92">
        <v>142.63590772316951</v>
      </c>
      <c r="M5" s="46">
        <v>12.83851554663992</v>
      </c>
      <c r="N5" s="47">
        <v>3.3228635355027252</v>
      </c>
      <c r="O5" s="48">
        <v>152.62089552238805</v>
      </c>
      <c r="P5" s="46">
        <v>13.134328358208954</v>
      </c>
      <c r="Q5" s="93">
        <v>3.5554750313741352</v>
      </c>
    </row>
    <row r="6" spans="1:17" ht="14.5" x14ac:dyDescent="0.3">
      <c r="A6" s="154"/>
      <c r="B6" s="1" t="s">
        <v>300</v>
      </c>
      <c r="C6" s="92">
        <v>32.113475177304963</v>
      </c>
      <c r="D6" s="46">
        <v>2.8368794326241136</v>
      </c>
      <c r="E6" s="49" t="s">
        <v>107</v>
      </c>
      <c r="F6" s="92">
        <v>22.093023255813954</v>
      </c>
      <c r="G6" s="46">
        <v>2.454780361757106</v>
      </c>
      <c r="H6" s="49" t="s">
        <v>107</v>
      </c>
      <c r="I6" s="92">
        <v>29.330049261083744</v>
      </c>
      <c r="J6" s="46">
        <v>2.5615763546798029</v>
      </c>
      <c r="K6" s="49" t="s">
        <v>107</v>
      </c>
      <c r="L6" s="92">
        <v>31.201604814443328</v>
      </c>
      <c r="M6" s="46">
        <v>2.8084252758274824</v>
      </c>
      <c r="N6" s="49" t="s">
        <v>107</v>
      </c>
      <c r="O6" s="48">
        <v>39.311442786069648</v>
      </c>
      <c r="P6" s="46">
        <v>3.383084577114428</v>
      </c>
      <c r="Q6" s="60" t="s">
        <v>107</v>
      </c>
    </row>
    <row r="7" spans="1:17" ht="14.5" x14ac:dyDescent="0.3">
      <c r="A7" s="154"/>
      <c r="B7" s="1" t="s">
        <v>301</v>
      </c>
      <c r="C7" s="92">
        <v>908.35258358662611</v>
      </c>
      <c r="D7" s="46">
        <v>80.243161094224931</v>
      </c>
      <c r="E7" s="47">
        <v>733.36173085521477</v>
      </c>
      <c r="F7" s="92">
        <v>730.23255813953483</v>
      </c>
      <c r="G7" s="46">
        <v>81.136950904392762</v>
      </c>
      <c r="H7" s="47">
        <v>585.6828597972916</v>
      </c>
      <c r="I7" s="92">
        <v>920.51231527093591</v>
      </c>
      <c r="J7" s="46">
        <v>80.394088669950733</v>
      </c>
      <c r="K7" s="47">
        <v>727.4182354088598</v>
      </c>
      <c r="L7" s="92">
        <v>884.78836509528583</v>
      </c>
      <c r="M7" s="46">
        <v>79.638916750250758</v>
      </c>
      <c r="N7" s="47">
        <v>690.15123691289807</v>
      </c>
      <c r="O7" s="48">
        <v>918.03781094527358</v>
      </c>
      <c r="P7" s="46">
        <v>79.004975124378106</v>
      </c>
      <c r="Q7" s="46">
        <v>716.08641766944675</v>
      </c>
    </row>
    <row r="8" spans="1:17" ht="14.5" x14ac:dyDescent="0.3">
      <c r="A8" s="154"/>
      <c r="B8" s="1" t="s">
        <v>302</v>
      </c>
      <c r="C8" s="92">
        <v>42.435663627152991</v>
      </c>
      <c r="D8" s="46">
        <v>3.7487335359675784</v>
      </c>
      <c r="E8" s="49" t="s">
        <v>107</v>
      </c>
      <c r="F8" s="92">
        <v>40.697674418604649</v>
      </c>
      <c r="G8" s="46">
        <v>4.521963824289406</v>
      </c>
      <c r="H8" s="49" t="s">
        <v>107</v>
      </c>
      <c r="I8" s="92">
        <v>55.275862068965516</v>
      </c>
      <c r="J8" s="46">
        <v>4.8275862068965516</v>
      </c>
      <c r="K8" s="49" t="s">
        <v>107</v>
      </c>
      <c r="L8" s="92">
        <v>52.374122367101307</v>
      </c>
      <c r="M8" s="46">
        <v>4.7141424272818453</v>
      </c>
      <c r="N8" s="49" t="s">
        <v>107</v>
      </c>
      <c r="O8" s="48">
        <v>52.029850746268657</v>
      </c>
      <c r="P8" s="46">
        <v>4.4776119402985071</v>
      </c>
      <c r="Q8" s="60" t="s">
        <v>107</v>
      </c>
    </row>
    <row r="9" spans="1:17" ht="14.5" x14ac:dyDescent="0.3">
      <c r="A9" s="163"/>
      <c r="B9" s="1" t="s">
        <v>202</v>
      </c>
      <c r="C9" s="92">
        <v>0</v>
      </c>
      <c r="D9" s="46">
        <v>0</v>
      </c>
      <c r="E9" s="49" t="s">
        <v>107</v>
      </c>
      <c r="F9" s="92">
        <v>0</v>
      </c>
      <c r="G9" s="46">
        <v>0</v>
      </c>
      <c r="H9" s="49" t="s">
        <v>107</v>
      </c>
      <c r="I9" s="92">
        <v>0</v>
      </c>
      <c r="J9" s="46">
        <v>0</v>
      </c>
      <c r="K9" s="49" t="s">
        <v>107</v>
      </c>
      <c r="L9" s="92">
        <v>0</v>
      </c>
      <c r="M9" s="46">
        <v>0</v>
      </c>
      <c r="N9" s="49" t="s">
        <v>107</v>
      </c>
      <c r="O9" s="48">
        <v>0</v>
      </c>
      <c r="P9" s="46">
        <v>0</v>
      </c>
      <c r="Q9" s="60" t="s">
        <v>107</v>
      </c>
    </row>
    <row r="10" spans="1:17" x14ac:dyDescent="0.3">
      <c r="A10" s="8"/>
      <c r="B10" s="8" t="s">
        <v>120</v>
      </c>
      <c r="C10" s="94">
        <v>1132</v>
      </c>
      <c r="D10" s="95">
        <v>100</v>
      </c>
      <c r="E10" s="96">
        <v>26.50380406852123</v>
      </c>
      <c r="F10" s="97">
        <v>899.99999999999989</v>
      </c>
      <c r="G10" s="95">
        <v>100</v>
      </c>
      <c r="H10" s="96">
        <v>20.933499157659249</v>
      </c>
      <c r="I10" s="94">
        <v>1145</v>
      </c>
      <c r="J10" s="95">
        <v>100</v>
      </c>
      <c r="K10" s="96">
        <v>26.239651665759549</v>
      </c>
      <c r="L10" s="97">
        <v>1111</v>
      </c>
      <c r="M10" s="95">
        <v>100</v>
      </c>
      <c r="N10" s="96">
        <v>25.131413996048643</v>
      </c>
      <c r="O10" s="98">
        <v>1162</v>
      </c>
      <c r="P10" s="95">
        <v>100</v>
      </c>
      <c r="Q10" s="95">
        <v>26.285061263193992</v>
      </c>
    </row>
    <row r="11" spans="1:17" x14ac:dyDescent="0.3">
      <c r="A11" s="153" t="s">
        <v>200</v>
      </c>
      <c r="B11" s="1" t="s">
        <v>195</v>
      </c>
      <c r="C11" s="92">
        <v>208.27142857142857</v>
      </c>
      <c r="D11" s="46">
        <v>87.142857142857139</v>
      </c>
      <c r="E11" s="47">
        <v>4.5370976274548962</v>
      </c>
      <c r="F11" s="92">
        <v>154.375</v>
      </c>
      <c r="G11" s="46">
        <v>84.821428571428569</v>
      </c>
      <c r="H11" s="47">
        <v>3.4060899896145971</v>
      </c>
      <c r="I11" s="92">
        <v>224.30769230769232</v>
      </c>
      <c r="J11" s="46">
        <v>92.307692307692307</v>
      </c>
      <c r="K11" s="47">
        <v>4.8699920060985127</v>
      </c>
      <c r="L11" s="92">
        <v>219.86577181208054</v>
      </c>
      <c r="M11" s="46">
        <v>87.24832214765101</v>
      </c>
      <c r="N11" s="47">
        <v>4.7043867546313658</v>
      </c>
      <c r="O11" s="48">
        <v>210.26086956521738</v>
      </c>
      <c r="P11" s="46">
        <v>84.782608695652172</v>
      </c>
      <c r="Q11" s="46">
        <v>4.498874206965275</v>
      </c>
    </row>
    <row r="12" spans="1:17" ht="14.5" x14ac:dyDescent="0.3">
      <c r="A12" s="154"/>
      <c r="B12" s="1" t="s">
        <v>300</v>
      </c>
      <c r="C12" s="92">
        <v>30.728571428571428</v>
      </c>
      <c r="D12" s="46">
        <v>12.857142857142856</v>
      </c>
      <c r="E12" s="49" t="s">
        <v>107</v>
      </c>
      <c r="F12" s="92">
        <v>27.625</v>
      </c>
      <c r="G12" s="46">
        <v>15.178571428571427</v>
      </c>
      <c r="H12" s="49" t="s">
        <v>107</v>
      </c>
      <c r="I12" s="92">
        <v>18.692307692307693</v>
      </c>
      <c r="J12" s="46">
        <v>7.6923076923076925</v>
      </c>
      <c r="K12" s="49" t="s">
        <v>107</v>
      </c>
      <c r="L12" s="92">
        <v>32.134228187919462</v>
      </c>
      <c r="M12" s="46">
        <v>12.751677852348994</v>
      </c>
      <c r="N12" s="49" t="s">
        <v>107</v>
      </c>
      <c r="O12" s="48">
        <v>37.739130434782609</v>
      </c>
      <c r="P12" s="46">
        <v>15.217391304347828</v>
      </c>
      <c r="Q12" s="60" t="s">
        <v>107</v>
      </c>
    </row>
    <row r="13" spans="1:17" ht="14.5" x14ac:dyDescent="0.3">
      <c r="A13" s="163"/>
      <c r="B13" s="1" t="s">
        <v>202</v>
      </c>
      <c r="C13" s="92">
        <v>0</v>
      </c>
      <c r="D13" s="46">
        <v>0</v>
      </c>
      <c r="E13" s="49" t="s">
        <v>107</v>
      </c>
      <c r="F13" s="92">
        <v>0</v>
      </c>
      <c r="G13" s="46">
        <v>0</v>
      </c>
      <c r="H13" s="49" t="s">
        <v>107</v>
      </c>
      <c r="I13" s="92">
        <v>0</v>
      </c>
      <c r="J13" s="46">
        <v>0</v>
      </c>
      <c r="K13" s="49" t="s">
        <v>107</v>
      </c>
      <c r="L13" s="92">
        <v>0</v>
      </c>
      <c r="M13" s="46">
        <v>0</v>
      </c>
      <c r="N13" s="49" t="s">
        <v>107</v>
      </c>
      <c r="O13" s="48">
        <v>0</v>
      </c>
      <c r="P13" s="46">
        <v>0</v>
      </c>
      <c r="Q13" s="60" t="s">
        <v>107</v>
      </c>
    </row>
    <row r="14" spans="1:17" x14ac:dyDescent="0.3">
      <c r="A14" s="8"/>
      <c r="B14" s="8" t="s">
        <v>120</v>
      </c>
      <c r="C14" s="97">
        <v>239</v>
      </c>
      <c r="D14" s="95">
        <v>100</v>
      </c>
      <c r="E14" s="96">
        <v>5.2065054741285692</v>
      </c>
      <c r="F14" s="97">
        <v>182</v>
      </c>
      <c r="G14" s="95">
        <v>100</v>
      </c>
      <c r="H14" s="96">
        <v>4.0156008298614196</v>
      </c>
      <c r="I14" s="97">
        <v>243</v>
      </c>
      <c r="J14" s="95">
        <v>100</v>
      </c>
      <c r="K14" s="96">
        <v>5.2758246732733882</v>
      </c>
      <c r="L14" s="97">
        <v>252</v>
      </c>
      <c r="M14" s="95">
        <v>100</v>
      </c>
      <c r="N14" s="96">
        <v>5.39195097261595</v>
      </c>
      <c r="O14" s="15">
        <v>248</v>
      </c>
      <c r="P14" s="95">
        <v>100</v>
      </c>
      <c r="Q14" s="95">
        <v>5.3063644492410935</v>
      </c>
    </row>
    <row r="15" spans="1:17" x14ac:dyDescent="0.3">
      <c r="A15" s="153" t="s">
        <v>120</v>
      </c>
      <c r="B15" s="1" t="s">
        <v>195</v>
      </c>
      <c r="C15" s="92">
        <v>357.36970618034445</v>
      </c>
      <c r="D15" s="46">
        <v>26.066353477778588</v>
      </c>
      <c r="E15" s="47">
        <v>4.0900051924676255</v>
      </c>
      <c r="F15" s="92">
        <v>261.35174418604652</v>
      </c>
      <c r="G15" s="46">
        <v>24.154505007952544</v>
      </c>
      <c r="H15" s="47">
        <v>3.0016377728664674</v>
      </c>
      <c r="I15" s="92">
        <v>364.1894657067071</v>
      </c>
      <c r="J15" s="46">
        <v>26.238434128725295</v>
      </c>
      <c r="K15" s="47">
        <v>4.1183950783043635</v>
      </c>
      <c r="L15" s="92">
        <v>362.50167953525005</v>
      </c>
      <c r="M15" s="46">
        <v>26.595867904273661</v>
      </c>
      <c r="N15" s="47">
        <v>4.0429832761504656</v>
      </c>
      <c r="O15" s="48">
        <v>362.88176508760546</v>
      </c>
      <c r="P15" s="46">
        <v>25.736295396284074</v>
      </c>
      <c r="Q15" s="46">
        <v>4.0472223724593421</v>
      </c>
    </row>
    <row r="16" spans="1:17" ht="14.5" x14ac:dyDescent="0.3">
      <c r="A16" s="154"/>
      <c r="B16" s="1" t="s">
        <v>300</v>
      </c>
      <c r="C16" s="92">
        <v>62.842046605876391</v>
      </c>
      <c r="D16" s="46">
        <v>4.5836649603119177</v>
      </c>
      <c r="E16" s="49" t="s">
        <v>107</v>
      </c>
      <c r="F16" s="92">
        <v>49.718023255813954</v>
      </c>
      <c r="G16" s="46">
        <v>4.5950113914800328</v>
      </c>
      <c r="H16" s="49" t="s">
        <v>107</v>
      </c>
      <c r="I16" s="92">
        <v>48.022356953391437</v>
      </c>
      <c r="J16" s="46">
        <v>3.4598239879965011</v>
      </c>
      <c r="K16" s="49" t="s">
        <v>107</v>
      </c>
      <c r="L16" s="92">
        <v>63.33583300236279</v>
      </c>
      <c r="M16" s="46">
        <v>4.6467962584272042</v>
      </c>
      <c r="N16" s="49" t="s">
        <v>107</v>
      </c>
      <c r="O16" s="48">
        <v>77.050573220852257</v>
      </c>
      <c r="P16" s="46">
        <v>5.4645796610533512</v>
      </c>
      <c r="Q16" s="60" t="s">
        <v>107</v>
      </c>
    </row>
    <row r="17" spans="1:17" ht="14.5" x14ac:dyDescent="0.3">
      <c r="A17" s="154"/>
      <c r="B17" s="1" t="s">
        <v>301</v>
      </c>
      <c r="C17" s="92">
        <v>908.35258358662611</v>
      </c>
      <c r="D17" s="46">
        <v>66.254747161679518</v>
      </c>
      <c r="E17" s="47">
        <v>733.36173085521477</v>
      </c>
      <c r="F17" s="92">
        <v>730.23255813953483</v>
      </c>
      <c r="G17" s="46">
        <v>67.489145853931134</v>
      </c>
      <c r="H17" s="47">
        <v>585.6828597972916</v>
      </c>
      <c r="I17" s="92">
        <v>920.51231527093591</v>
      </c>
      <c r="J17" s="46">
        <v>66.319331071393066</v>
      </c>
      <c r="K17" s="47">
        <v>727.4182354088598</v>
      </c>
      <c r="L17" s="92">
        <v>884.78836509528583</v>
      </c>
      <c r="M17" s="46">
        <v>64.914773668032709</v>
      </c>
      <c r="N17" s="47">
        <v>690.15123691289807</v>
      </c>
      <c r="O17" s="48">
        <v>918.03781094527358</v>
      </c>
      <c r="P17" s="46">
        <v>65.109064606047767</v>
      </c>
      <c r="Q17" s="46">
        <v>716.08641766944675</v>
      </c>
    </row>
    <row r="18" spans="1:17" ht="14.5" x14ac:dyDescent="0.3">
      <c r="A18" s="154"/>
      <c r="B18" s="1" t="s">
        <v>302</v>
      </c>
      <c r="C18" s="92">
        <v>42.435663627152991</v>
      </c>
      <c r="D18" s="46">
        <v>3.0952344002299776</v>
      </c>
      <c r="E18" s="49" t="s">
        <v>107</v>
      </c>
      <c r="F18" s="92">
        <v>40.697674418604649</v>
      </c>
      <c r="G18" s="46">
        <v>3.7613377466362889</v>
      </c>
      <c r="H18" s="49" t="s">
        <v>107</v>
      </c>
      <c r="I18" s="92">
        <v>55.275862068965516</v>
      </c>
      <c r="J18" s="46">
        <v>3.9824108118851238</v>
      </c>
      <c r="K18" s="49" t="s">
        <v>107</v>
      </c>
      <c r="L18" s="92">
        <v>52.374122367101307</v>
      </c>
      <c r="M18" s="46">
        <v>3.8425621692664205</v>
      </c>
      <c r="N18" s="49" t="s">
        <v>107</v>
      </c>
      <c r="O18" s="48">
        <v>52.029850746268657</v>
      </c>
      <c r="P18" s="46">
        <v>3.6900603366147986</v>
      </c>
      <c r="Q18" s="60" t="s">
        <v>107</v>
      </c>
    </row>
    <row r="19" spans="1:17" ht="15" thickBot="1" x14ac:dyDescent="0.35">
      <c r="A19" s="164"/>
      <c r="B19" s="1" t="s">
        <v>202</v>
      </c>
      <c r="C19" s="92">
        <v>0</v>
      </c>
      <c r="D19" s="46">
        <v>0</v>
      </c>
      <c r="E19" s="49" t="s">
        <v>107</v>
      </c>
      <c r="F19" s="92">
        <v>0</v>
      </c>
      <c r="G19" s="46">
        <v>0</v>
      </c>
      <c r="H19" s="49" t="s">
        <v>107</v>
      </c>
      <c r="I19" s="92">
        <v>0</v>
      </c>
      <c r="J19" s="46">
        <v>0</v>
      </c>
      <c r="K19" s="49" t="s">
        <v>107</v>
      </c>
      <c r="L19" s="92">
        <v>0</v>
      </c>
      <c r="M19" s="46">
        <v>0</v>
      </c>
      <c r="N19" s="49" t="s">
        <v>107</v>
      </c>
      <c r="O19" s="48">
        <v>0</v>
      </c>
      <c r="P19" s="46">
        <v>0</v>
      </c>
      <c r="Q19" s="99" t="s">
        <v>107</v>
      </c>
    </row>
    <row r="20" spans="1:17" ht="13.5" thickBot="1" x14ac:dyDescent="0.35">
      <c r="A20" s="5"/>
      <c r="B20" s="5" t="s">
        <v>120</v>
      </c>
      <c r="C20" s="100">
        <v>1370.9999999999998</v>
      </c>
      <c r="D20" s="33">
        <v>100</v>
      </c>
      <c r="E20" s="50">
        <v>15.471428300593937</v>
      </c>
      <c r="F20" s="100">
        <v>1082</v>
      </c>
      <c r="G20" s="33">
        <v>100</v>
      </c>
      <c r="H20" s="50">
        <v>12.251388528442924</v>
      </c>
      <c r="I20" s="100">
        <v>1388</v>
      </c>
      <c r="J20" s="33">
        <v>100</v>
      </c>
      <c r="K20" s="50">
        <v>15.474595129739095</v>
      </c>
      <c r="L20" s="100">
        <v>1363</v>
      </c>
      <c r="M20" s="33">
        <v>100</v>
      </c>
      <c r="N20" s="50">
        <v>14.987253137784315</v>
      </c>
      <c r="O20" s="40">
        <v>1410</v>
      </c>
      <c r="P20" s="33">
        <v>100</v>
      </c>
      <c r="Q20" s="33">
        <v>15.504054970121706</v>
      </c>
    </row>
    <row r="22" spans="1:17" x14ac:dyDescent="0.3">
      <c r="A22" s="36" t="s">
        <v>116</v>
      </c>
    </row>
    <row r="23" spans="1:17" x14ac:dyDescent="0.3">
      <c r="A23" s="36" t="s">
        <v>150</v>
      </c>
    </row>
    <row r="24" spans="1:17" x14ac:dyDescent="0.3">
      <c r="A24" s="36" t="s">
        <v>312</v>
      </c>
    </row>
    <row r="25" spans="1:17" x14ac:dyDescent="0.3">
      <c r="A25" s="36" t="s">
        <v>316</v>
      </c>
    </row>
    <row r="26" spans="1:17" x14ac:dyDescent="0.3">
      <c r="A26" s="36" t="s">
        <v>317</v>
      </c>
    </row>
    <row r="27" spans="1:17" x14ac:dyDescent="0.3">
      <c r="A27" s="36" t="s">
        <v>318</v>
      </c>
    </row>
    <row r="28" spans="1:17" x14ac:dyDescent="0.3">
      <c r="A28" s="36" t="s">
        <v>319</v>
      </c>
    </row>
    <row r="29" spans="1:17" x14ac:dyDescent="0.3">
      <c r="A29" s="36" t="s">
        <v>273</v>
      </c>
    </row>
    <row r="30" spans="1:17" x14ac:dyDescent="0.3">
      <c r="A30" s="36" t="s">
        <v>372</v>
      </c>
    </row>
  </sheetData>
  <mergeCells count="10">
    <mergeCell ref="O3:Q3"/>
    <mergeCell ref="A5:A9"/>
    <mergeCell ref="A11:A13"/>
    <mergeCell ref="A15:A19"/>
    <mergeCell ref="A3:A4"/>
    <mergeCell ref="B3:B4"/>
    <mergeCell ref="C3:E3"/>
    <mergeCell ref="F3:H3"/>
    <mergeCell ref="I3:K3"/>
    <mergeCell ref="L3:N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20C25-4436-496A-A710-A59FB125E01E}">
  <dimension ref="A1:B110"/>
  <sheetViews>
    <sheetView showGridLines="0" workbookViewId="0">
      <selection activeCell="B105" sqref="B105"/>
    </sheetView>
  </sheetViews>
  <sheetFormatPr defaultColWidth="9.1796875" defaultRowHeight="13" x14ac:dyDescent="0.3"/>
  <cols>
    <col min="1" max="1" width="19" style="1" customWidth="1"/>
    <col min="2" max="2" width="8.54296875" style="1" customWidth="1"/>
    <col min="3" max="16384" width="9.1796875" style="1"/>
  </cols>
  <sheetData>
    <row r="1" spans="1:2" ht="17" x14ac:dyDescent="0.3">
      <c r="A1" s="13" t="s">
        <v>370</v>
      </c>
    </row>
    <row r="2" spans="1:2" ht="13.5" thickBot="1" x14ac:dyDescent="0.35"/>
    <row r="3" spans="1:2" ht="13.5" thickBot="1" x14ac:dyDescent="0.35">
      <c r="A3" s="5" t="s">
        <v>0</v>
      </c>
      <c r="B3" s="5" t="s">
        <v>1</v>
      </c>
    </row>
    <row r="4" spans="1:2" x14ac:dyDescent="0.3">
      <c r="A4" s="3" t="s">
        <v>2</v>
      </c>
      <c r="B4" s="26">
        <v>560</v>
      </c>
    </row>
    <row r="5" spans="1:2" x14ac:dyDescent="0.3">
      <c r="A5" s="4" t="s">
        <v>3</v>
      </c>
      <c r="B5" s="27">
        <v>44</v>
      </c>
    </row>
    <row r="6" spans="1:2" x14ac:dyDescent="0.3">
      <c r="A6" s="4" t="s">
        <v>4</v>
      </c>
      <c r="B6" s="27">
        <v>7</v>
      </c>
    </row>
    <row r="7" spans="1:2" x14ac:dyDescent="0.3">
      <c r="A7" s="4" t="s">
        <v>5</v>
      </c>
      <c r="B7" s="27">
        <v>82</v>
      </c>
    </row>
    <row r="8" spans="1:2" x14ac:dyDescent="0.3">
      <c r="A8" s="4" t="s">
        <v>6</v>
      </c>
      <c r="B8" s="27">
        <v>18</v>
      </c>
    </row>
    <row r="9" spans="1:2" x14ac:dyDescent="0.3">
      <c r="A9" s="4" t="s">
        <v>7</v>
      </c>
      <c r="B9" s="27">
        <v>11</v>
      </c>
    </row>
    <row r="10" spans="1:2" x14ac:dyDescent="0.3">
      <c r="A10" s="4" t="s">
        <v>8</v>
      </c>
      <c r="B10" s="27">
        <v>142</v>
      </c>
    </row>
    <row r="11" spans="1:2" x14ac:dyDescent="0.3">
      <c r="A11" s="4" t="s">
        <v>9</v>
      </c>
      <c r="B11" s="27">
        <v>88</v>
      </c>
    </row>
    <row r="12" spans="1:2" x14ac:dyDescent="0.3">
      <c r="A12" s="4" t="s">
        <v>10</v>
      </c>
      <c r="B12" s="27">
        <v>105</v>
      </c>
    </row>
    <row r="13" spans="1:2" x14ac:dyDescent="0.3">
      <c r="A13" s="4" t="s">
        <v>11</v>
      </c>
      <c r="B13" s="27">
        <v>252</v>
      </c>
    </row>
    <row r="14" spans="1:2" x14ac:dyDescent="0.3">
      <c r="A14" s="4" t="s">
        <v>12</v>
      </c>
      <c r="B14" s="27">
        <v>784</v>
      </c>
    </row>
    <row r="15" spans="1:2" x14ac:dyDescent="0.3">
      <c r="A15" s="4" t="s">
        <v>13</v>
      </c>
      <c r="B15" s="27">
        <v>116</v>
      </c>
    </row>
    <row r="16" spans="1:2" x14ac:dyDescent="0.3">
      <c r="A16" s="4" t="s">
        <v>14</v>
      </c>
      <c r="B16" s="27">
        <v>582</v>
      </c>
    </row>
    <row r="17" spans="1:2" x14ac:dyDescent="0.3">
      <c r="A17" s="4" t="s">
        <v>15</v>
      </c>
      <c r="B17" s="27">
        <v>109</v>
      </c>
    </row>
    <row r="18" spans="1:2" x14ac:dyDescent="0.3">
      <c r="A18" s="4" t="s">
        <v>16</v>
      </c>
      <c r="B18" s="27">
        <v>11</v>
      </c>
    </row>
    <row r="19" spans="1:2" x14ac:dyDescent="0.3">
      <c r="A19" s="4" t="s">
        <v>17</v>
      </c>
      <c r="B19" s="27">
        <v>90</v>
      </c>
    </row>
    <row r="20" spans="1:2" x14ac:dyDescent="0.3">
      <c r="A20" s="4" t="s">
        <v>18</v>
      </c>
      <c r="B20" s="27">
        <v>63</v>
      </c>
    </row>
    <row r="21" spans="1:2" x14ac:dyDescent="0.3">
      <c r="A21" s="4" t="s">
        <v>19</v>
      </c>
      <c r="B21" s="27">
        <v>343</v>
      </c>
    </row>
    <row r="22" spans="1:2" x14ac:dyDescent="0.3">
      <c r="A22" s="4" t="s">
        <v>20</v>
      </c>
      <c r="B22" s="27">
        <v>145</v>
      </c>
    </row>
    <row r="23" spans="1:2" x14ac:dyDescent="0.3">
      <c r="A23" s="4" t="s">
        <v>21</v>
      </c>
      <c r="B23" s="27">
        <v>47</v>
      </c>
    </row>
    <row r="24" spans="1:2" x14ac:dyDescent="0.3">
      <c r="A24" s="4" t="s">
        <v>22</v>
      </c>
      <c r="B24" s="27">
        <v>20</v>
      </c>
    </row>
    <row r="25" spans="1:2" x14ac:dyDescent="0.3">
      <c r="A25" s="4" t="s">
        <v>23</v>
      </c>
      <c r="B25" s="27">
        <v>13</v>
      </c>
    </row>
    <row r="26" spans="1:2" x14ac:dyDescent="0.3">
      <c r="A26" s="4" t="s">
        <v>24</v>
      </c>
      <c r="B26" s="27">
        <v>268</v>
      </c>
    </row>
    <row r="27" spans="1:2" x14ac:dyDescent="0.3">
      <c r="A27" s="4" t="s">
        <v>25</v>
      </c>
      <c r="B27" s="27">
        <v>191</v>
      </c>
    </row>
    <row r="28" spans="1:2" x14ac:dyDescent="0.3">
      <c r="A28" s="4" t="s">
        <v>26</v>
      </c>
      <c r="B28" s="27">
        <v>271</v>
      </c>
    </row>
    <row r="29" spans="1:2" x14ac:dyDescent="0.3">
      <c r="A29" s="4" t="s">
        <v>27</v>
      </c>
      <c r="B29" s="27">
        <v>1695</v>
      </c>
    </row>
    <row r="30" spans="1:2" x14ac:dyDescent="0.3">
      <c r="A30" s="4" t="s">
        <v>28</v>
      </c>
      <c r="B30" s="27">
        <v>22</v>
      </c>
    </row>
    <row r="31" spans="1:2" x14ac:dyDescent="0.3">
      <c r="A31" s="4" t="s">
        <v>29</v>
      </c>
      <c r="B31" s="27">
        <v>40</v>
      </c>
    </row>
    <row r="32" spans="1:2" x14ac:dyDescent="0.3">
      <c r="A32" s="4" t="s">
        <v>30</v>
      </c>
      <c r="B32" s="27">
        <v>361</v>
      </c>
    </row>
    <row r="33" spans="1:2" x14ac:dyDescent="0.3">
      <c r="A33" s="4" t="s">
        <v>31</v>
      </c>
      <c r="B33" s="27">
        <v>59</v>
      </c>
    </row>
    <row r="34" spans="1:2" x14ac:dyDescent="0.3">
      <c r="A34" s="4" t="s">
        <v>32</v>
      </c>
      <c r="B34" s="27">
        <v>153</v>
      </c>
    </row>
    <row r="35" spans="1:2" x14ac:dyDescent="0.3">
      <c r="A35" s="4" t="s">
        <v>33</v>
      </c>
      <c r="B35" s="27">
        <v>1900</v>
      </c>
    </row>
    <row r="36" spans="1:2" x14ac:dyDescent="0.3">
      <c r="A36" s="4" t="s">
        <v>34</v>
      </c>
      <c r="B36" s="27">
        <v>320</v>
      </c>
    </row>
    <row r="37" spans="1:2" x14ac:dyDescent="0.3">
      <c r="A37" s="4" t="s">
        <v>35</v>
      </c>
      <c r="B37" s="27">
        <v>1825</v>
      </c>
    </row>
    <row r="38" spans="1:2" x14ac:dyDescent="0.3">
      <c r="A38" s="4" t="s">
        <v>36</v>
      </c>
      <c r="B38" s="27">
        <v>175</v>
      </c>
    </row>
    <row r="39" spans="1:2" x14ac:dyDescent="0.3">
      <c r="A39" s="4" t="s">
        <v>37</v>
      </c>
      <c r="B39" s="27">
        <v>871</v>
      </c>
    </row>
    <row r="40" spans="1:2" x14ac:dyDescent="0.3">
      <c r="A40" s="4" t="s">
        <v>38</v>
      </c>
      <c r="B40" s="27">
        <v>18</v>
      </c>
    </row>
    <row r="41" spans="1:2" x14ac:dyDescent="0.3">
      <c r="A41" s="4" t="s">
        <v>39</v>
      </c>
      <c r="B41" s="27">
        <v>4</v>
      </c>
    </row>
    <row r="42" spans="1:2" x14ac:dyDescent="0.3">
      <c r="A42" s="4" t="s">
        <v>40</v>
      </c>
      <c r="B42" s="27">
        <v>240</v>
      </c>
    </row>
    <row r="43" spans="1:2" x14ac:dyDescent="0.3">
      <c r="A43" s="4" t="s">
        <v>41</v>
      </c>
      <c r="B43" s="27">
        <v>73</v>
      </c>
    </row>
    <row r="44" spans="1:2" x14ac:dyDescent="0.3">
      <c r="A44" s="4" t="s">
        <v>42</v>
      </c>
      <c r="B44" s="27">
        <v>2797</v>
      </c>
    </row>
    <row r="45" spans="1:2" x14ac:dyDescent="0.3">
      <c r="A45" s="4" t="s">
        <v>43</v>
      </c>
      <c r="B45" s="27">
        <v>187</v>
      </c>
    </row>
    <row r="46" spans="1:2" x14ac:dyDescent="0.3">
      <c r="A46" s="4" t="s">
        <v>44</v>
      </c>
      <c r="B46" s="27">
        <v>345</v>
      </c>
    </row>
    <row r="47" spans="1:2" x14ac:dyDescent="0.3">
      <c r="A47" s="4" t="s">
        <v>45</v>
      </c>
      <c r="B47" s="27">
        <v>102</v>
      </c>
    </row>
    <row r="48" spans="1:2" x14ac:dyDescent="0.3">
      <c r="A48" s="4" t="s">
        <v>46</v>
      </c>
      <c r="B48" s="27">
        <v>221</v>
      </c>
    </row>
    <row r="49" spans="1:2" x14ac:dyDescent="0.3">
      <c r="A49" s="4" t="s">
        <v>47</v>
      </c>
      <c r="B49" s="27">
        <v>81</v>
      </c>
    </row>
    <row r="50" spans="1:2" x14ac:dyDescent="0.3">
      <c r="A50" s="4" t="s">
        <v>48</v>
      </c>
      <c r="B50" s="27">
        <v>202</v>
      </c>
    </row>
    <row r="51" spans="1:2" x14ac:dyDescent="0.3">
      <c r="A51" s="4" t="s">
        <v>49</v>
      </c>
      <c r="B51" s="27">
        <v>11</v>
      </c>
    </row>
    <row r="52" spans="1:2" x14ac:dyDescent="0.3">
      <c r="A52" s="4" t="s">
        <v>50</v>
      </c>
      <c r="B52" s="27">
        <v>269</v>
      </c>
    </row>
    <row r="53" spans="1:2" x14ac:dyDescent="0.3">
      <c r="A53" s="4" t="s">
        <v>51</v>
      </c>
      <c r="B53" s="27">
        <v>52</v>
      </c>
    </row>
    <row r="54" spans="1:2" x14ac:dyDescent="0.3">
      <c r="A54" s="4" t="s">
        <v>52</v>
      </c>
      <c r="B54" s="27">
        <v>525</v>
      </c>
    </row>
    <row r="55" spans="1:2" x14ac:dyDescent="0.3">
      <c r="A55" s="4" t="s">
        <v>53</v>
      </c>
      <c r="B55" s="27">
        <v>26</v>
      </c>
    </row>
    <row r="56" spans="1:2" x14ac:dyDescent="0.3">
      <c r="A56" s="4" t="s">
        <v>54</v>
      </c>
      <c r="B56" s="27">
        <v>188</v>
      </c>
    </row>
    <row r="57" spans="1:2" x14ac:dyDescent="0.3">
      <c r="A57" s="4" t="s">
        <v>55</v>
      </c>
      <c r="B57" s="27">
        <v>281</v>
      </c>
    </row>
    <row r="58" spans="1:2" x14ac:dyDescent="0.3">
      <c r="A58" s="4" t="s">
        <v>56</v>
      </c>
      <c r="B58" s="27">
        <v>113</v>
      </c>
    </row>
    <row r="59" spans="1:2" x14ac:dyDescent="0.3">
      <c r="A59" s="4" t="s">
        <v>57</v>
      </c>
      <c r="B59" s="27">
        <v>67</v>
      </c>
    </row>
    <row r="60" spans="1:2" x14ac:dyDescent="0.3">
      <c r="A60" s="4" t="s">
        <v>58</v>
      </c>
      <c r="B60" s="27">
        <v>24</v>
      </c>
    </row>
    <row r="61" spans="1:2" x14ac:dyDescent="0.3">
      <c r="A61" s="4" t="s">
        <v>59</v>
      </c>
      <c r="B61" s="27">
        <v>85</v>
      </c>
    </row>
    <row r="62" spans="1:2" x14ac:dyDescent="0.3">
      <c r="A62" s="4" t="s">
        <v>60</v>
      </c>
      <c r="B62" s="27">
        <v>34</v>
      </c>
    </row>
    <row r="63" spans="1:2" x14ac:dyDescent="0.3">
      <c r="A63" s="4" t="s">
        <v>61</v>
      </c>
      <c r="B63" s="27">
        <v>7446</v>
      </c>
    </row>
    <row r="64" spans="1:2" x14ac:dyDescent="0.3">
      <c r="A64" s="4" t="s">
        <v>62</v>
      </c>
      <c r="B64" s="27">
        <v>24</v>
      </c>
    </row>
    <row r="65" spans="1:2" x14ac:dyDescent="0.3">
      <c r="A65" s="4" t="s">
        <v>63</v>
      </c>
      <c r="B65" s="27">
        <v>53</v>
      </c>
    </row>
    <row r="66" spans="1:2" x14ac:dyDescent="0.3">
      <c r="A66" s="4" t="s">
        <v>64</v>
      </c>
      <c r="B66" s="27">
        <v>147</v>
      </c>
    </row>
    <row r="67" spans="1:2" x14ac:dyDescent="0.3">
      <c r="A67" s="4" t="s">
        <v>65</v>
      </c>
      <c r="B67" s="27">
        <v>393</v>
      </c>
    </row>
    <row r="68" spans="1:2" x14ac:dyDescent="0.3">
      <c r="A68" s="4" t="s">
        <v>66</v>
      </c>
      <c r="B68" s="27">
        <v>685</v>
      </c>
    </row>
    <row r="69" spans="1:2" x14ac:dyDescent="0.3">
      <c r="A69" s="4" t="s">
        <v>67</v>
      </c>
      <c r="B69" s="27">
        <v>72</v>
      </c>
    </row>
    <row r="70" spans="1:2" x14ac:dyDescent="0.3">
      <c r="A70" s="4" t="s">
        <v>68</v>
      </c>
      <c r="B70" s="27">
        <v>340</v>
      </c>
    </row>
    <row r="71" spans="1:2" x14ac:dyDescent="0.3">
      <c r="A71" s="4" t="s">
        <v>69</v>
      </c>
      <c r="B71" s="27">
        <v>336</v>
      </c>
    </row>
    <row r="72" spans="1:2" x14ac:dyDescent="0.3">
      <c r="A72" s="4" t="s">
        <v>70</v>
      </c>
      <c r="B72" s="27">
        <v>29</v>
      </c>
    </row>
    <row r="73" spans="1:2" x14ac:dyDescent="0.3">
      <c r="A73" s="4" t="s">
        <v>71</v>
      </c>
      <c r="B73" s="27">
        <v>112</v>
      </c>
    </row>
    <row r="74" spans="1:2" x14ac:dyDescent="0.3">
      <c r="A74" s="4" t="s">
        <v>72</v>
      </c>
      <c r="B74" s="27">
        <v>109</v>
      </c>
    </row>
    <row r="75" spans="1:2" x14ac:dyDescent="0.3">
      <c r="A75" s="4" t="s">
        <v>73</v>
      </c>
      <c r="B75" s="27">
        <v>24</v>
      </c>
    </row>
    <row r="76" spans="1:2" x14ac:dyDescent="0.3">
      <c r="A76" s="4" t="s">
        <v>74</v>
      </c>
      <c r="B76" s="27">
        <v>117</v>
      </c>
    </row>
    <row r="77" spans="1:2" x14ac:dyDescent="0.3">
      <c r="A77" s="4" t="s">
        <v>75</v>
      </c>
      <c r="B77" s="27">
        <v>811</v>
      </c>
    </row>
    <row r="78" spans="1:2" x14ac:dyDescent="0.3">
      <c r="A78" s="4" t="s">
        <v>76</v>
      </c>
      <c r="B78" s="27">
        <v>28</v>
      </c>
    </row>
    <row r="79" spans="1:2" x14ac:dyDescent="0.3">
      <c r="A79" s="4" t="s">
        <v>77</v>
      </c>
      <c r="B79" s="27">
        <v>246</v>
      </c>
    </row>
    <row r="80" spans="1:2" x14ac:dyDescent="0.3">
      <c r="A80" s="4" t="s">
        <v>78</v>
      </c>
      <c r="B80" s="27">
        <v>163</v>
      </c>
    </row>
    <row r="81" spans="1:2" x14ac:dyDescent="0.3">
      <c r="A81" s="4" t="s">
        <v>79</v>
      </c>
      <c r="B81" s="27">
        <v>529</v>
      </c>
    </row>
    <row r="82" spans="1:2" x14ac:dyDescent="0.3">
      <c r="A82" s="4" t="s">
        <v>80</v>
      </c>
      <c r="B82" s="27">
        <v>209</v>
      </c>
    </row>
    <row r="83" spans="1:2" x14ac:dyDescent="0.3">
      <c r="A83" s="4" t="s">
        <v>81</v>
      </c>
      <c r="B83" s="27">
        <v>383</v>
      </c>
    </row>
    <row r="84" spans="1:2" x14ac:dyDescent="0.3">
      <c r="A84" s="4" t="s">
        <v>82</v>
      </c>
      <c r="B84" s="27">
        <v>77</v>
      </c>
    </row>
    <row r="85" spans="1:2" x14ac:dyDescent="0.3">
      <c r="A85" s="4" t="s">
        <v>83</v>
      </c>
      <c r="B85" s="27">
        <v>193</v>
      </c>
    </row>
    <row r="86" spans="1:2" x14ac:dyDescent="0.3">
      <c r="A86" s="4" t="s">
        <v>84</v>
      </c>
      <c r="B86" s="27">
        <v>144</v>
      </c>
    </row>
    <row r="87" spans="1:2" x14ac:dyDescent="0.3">
      <c r="A87" s="4" t="s">
        <v>85</v>
      </c>
      <c r="B87" s="27">
        <v>117</v>
      </c>
    </row>
    <row r="88" spans="1:2" x14ac:dyDescent="0.3">
      <c r="A88" s="4" t="s">
        <v>86</v>
      </c>
      <c r="B88" s="27">
        <v>49</v>
      </c>
    </row>
    <row r="89" spans="1:2" x14ac:dyDescent="0.3">
      <c r="A89" s="4" t="s">
        <v>87</v>
      </c>
      <c r="B89" s="27">
        <v>98</v>
      </c>
    </row>
    <row r="90" spans="1:2" x14ac:dyDescent="0.3">
      <c r="A90" s="4" t="s">
        <v>88</v>
      </c>
      <c r="B90" s="27">
        <v>12</v>
      </c>
    </row>
    <row r="91" spans="1:2" x14ac:dyDescent="0.3">
      <c r="A91" s="4" t="s">
        <v>89</v>
      </c>
      <c r="B91" s="27">
        <v>43</v>
      </c>
    </row>
    <row r="92" spans="1:2" x14ac:dyDescent="0.3">
      <c r="A92" s="4" t="s">
        <v>90</v>
      </c>
      <c r="B92" s="27">
        <v>7</v>
      </c>
    </row>
    <row r="93" spans="1:2" x14ac:dyDescent="0.3">
      <c r="A93" s="4" t="s">
        <v>91</v>
      </c>
      <c r="B93" s="27">
        <v>368</v>
      </c>
    </row>
    <row r="94" spans="1:2" x14ac:dyDescent="0.3">
      <c r="A94" s="4" t="s">
        <v>92</v>
      </c>
      <c r="B94" s="27">
        <v>207</v>
      </c>
    </row>
    <row r="95" spans="1:2" x14ac:dyDescent="0.3">
      <c r="A95" s="4" t="s">
        <v>93</v>
      </c>
      <c r="B95" s="27">
        <v>3960</v>
      </c>
    </row>
    <row r="96" spans="1:2" x14ac:dyDescent="0.3">
      <c r="A96" s="4" t="s">
        <v>94</v>
      </c>
      <c r="B96" s="27">
        <v>72</v>
      </c>
    </row>
    <row r="97" spans="1:2" x14ac:dyDescent="0.3">
      <c r="A97" s="4" t="s">
        <v>95</v>
      </c>
      <c r="B97" s="27">
        <v>54</v>
      </c>
    </row>
    <row r="98" spans="1:2" x14ac:dyDescent="0.3">
      <c r="A98" s="4" t="s">
        <v>96</v>
      </c>
      <c r="B98" s="27">
        <v>46</v>
      </c>
    </row>
    <row r="99" spans="1:2" x14ac:dyDescent="0.3">
      <c r="A99" s="4" t="s">
        <v>97</v>
      </c>
      <c r="B99" s="27">
        <v>379</v>
      </c>
    </row>
    <row r="100" spans="1:2" x14ac:dyDescent="0.3">
      <c r="A100" s="4" t="s">
        <v>98</v>
      </c>
      <c r="B100" s="27">
        <v>79</v>
      </c>
    </row>
    <row r="101" spans="1:2" x14ac:dyDescent="0.3">
      <c r="A101" s="4" t="s">
        <v>99</v>
      </c>
      <c r="B101" s="27">
        <v>431</v>
      </c>
    </row>
    <row r="102" spans="1:2" x14ac:dyDescent="0.3">
      <c r="A102" s="4" t="s">
        <v>100</v>
      </c>
      <c r="B102" s="27">
        <v>47</v>
      </c>
    </row>
    <row r="103" spans="1:2" x14ac:dyDescent="0.3">
      <c r="A103" s="4" t="s">
        <v>101</v>
      </c>
      <c r="B103" s="27">
        <v>15</v>
      </c>
    </row>
    <row r="104" spans="1:2" ht="15" thickBot="1" x14ac:dyDescent="0.35">
      <c r="A104" s="2" t="s">
        <v>102</v>
      </c>
      <c r="B104" s="28">
        <v>1108</v>
      </c>
    </row>
    <row r="105" spans="1:2" ht="13.5" thickBot="1" x14ac:dyDescent="0.35">
      <c r="A105" s="5" t="s">
        <v>103</v>
      </c>
      <c r="B105" s="29">
        <v>37490</v>
      </c>
    </row>
    <row r="107" spans="1:2" x14ac:dyDescent="0.3">
      <c r="A107" s="36" t="s">
        <v>147</v>
      </c>
    </row>
    <row r="108" spans="1:2" x14ac:dyDescent="0.3">
      <c r="A108" s="36" t="s">
        <v>148</v>
      </c>
    </row>
    <row r="109" spans="1:2" x14ac:dyDescent="0.3">
      <c r="A109" s="36" t="s">
        <v>149</v>
      </c>
    </row>
    <row r="110" spans="1:2" x14ac:dyDescent="0.3">
      <c r="A110" s="36" t="s">
        <v>371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F2F68-8A22-4FFD-B1FB-6929DEC7ED69}">
  <dimension ref="A1:Q52"/>
  <sheetViews>
    <sheetView showGridLines="0" workbookViewId="0">
      <selection activeCell="G23" sqref="G23"/>
    </sheetView>
  </sheetViews>
  <sheetFormatPr defaultRowHeight="14.5" x14ac:dyDescent="0.35"/>
  <cols>
    <col min="1" max="1" width="18.1796875" customWidth="1"/>
    <col min="2" max="2" width="12.26953125" customWidth="1"/>
  </cols>
  <sheetData>
    <row r="1" spans="1:17" ht="17.5" x14ac:dyDescent="0.35">
      <c r="A1" s="13" t="s">
        <v>409</v>
      </c>
    </row>
    <row r="2" spans="1:17" ht="15" thickBot="1" x14ac:dyDescent="0.4"/>
    <row r="3" spans="1:17" x14ac:dyDescent="0.35">
      <c r="A3" s="141" t="s">
        <v>185</v>
      </c>
      <c r="B3" s="156" t="s">
        <v>299</v>
      </c>
      <c r="C3" s="145">
        <v>2019</v>
      </c>
      <c r="D3" s="133"/>
      <c r="E3" s="143"/>
      <c r="F3" s="145" t="s">
        <v>111</v>
      </c>
      <c r="G3" s="133"/>
      <c r="H3" s="143"/>
      <c r="I3" s="145">
        <v>2021</v>
      </c>
      <c r="J3" s="133"/>
      <c r="K3" s="143"/>
      <c r="L3" s="145">
        <v>2022</v>
      </c>
      <c r="M3" s="133"/>
      <c r="N3" s="143"/>
      <c r="O3" s="133">
        <v>2023</v>
      </c>
      <c r="P3" s="133"/>
      <c r="Q3" s="133"/>
    </row>
    <row r="4" spans="1:17" ht="15" x14ac:dyDescent="0.35">
      <c r="A4" s="142"/>
      <c r="B4" s="157"/>
      <c r="C4" s="90" t="s">
        <v>1</v>
      </c>
      <c r="D4" s="14" t="s">
        <v>165</v>
      </c>
      <c r="E4" s="91" t="s">
        <v>112</v>
      </c>
      <c r="F4" s="90" t="s">
        <v>1</v>
      </c>
      <c r="G4" s="14" t="s">
        <v>165</v>
      </c>
      <c r="H4" s="91" t="s">
        <v>112</v>
      </c>
      <c r="I4" s="90" t="s">
        <v>1</v>
      </c>
      <c r="J4" s="14" t="s">
        <v>165</v>
      </c>
      <c r="K4" s="91" t="s">
        <v>112</v>
      </c>
      <c r="L4" s="90" t="s">
        <v>1</v>
      </c>
      <c r="M4" s="14" t="s">
        <v>165</v>
      </c>
      <c r="N4" s="91" t="s">
        <v>112</v>
      </c>
      <c r="O4" s="14" t="s">
        <v>1</v>
      </c>
      <c r="P4" s="14" t="s">
        <v>165</v>
      </c>
      <c r="Q4" s="14" t="s">
        <v>112</v>
      </c>
    </row>
    <row r="5" spans="1:17" x14ac:dyDescent="0.35">
      <c r="A5" s="167" t="s">
        <v>304</v>
      </c>
      <c r="B5" s="1" t="s">
        <v>195</v>
      </c>
      <c r="C5" s="92">
        <v>0</v>
      </c>
      <c r="D5" s="46">
        <v>0</v>
      </c>
      <c r="E5" s="47">
        <v>0</v>
      </c>
      <c r="F5" s="92">
        <v>0</v>
      </c>
      <c r="G5" s="46">
        <v>0</v>
      </c>
      <c r="H5" s="47">
        <v>0</v>
      </c>
      <c r="I5" s="92">
        <v>1.8333333333333333</v>
      </c>
      <c r="J5" s="46">
        <v>16.666666666666664</v>
      </c>
      <c r="K5" s="47">
        <v>4.2101589481975763</v>
      </c>
      <c r="L5" s="92">
        <v>1.1666666666666667</v>
      </c>
      <c r="M5" s="46">
        <v>16.666666666666668</v>
      </c>
      <c r="N5" s="47">
        <v>2.658326630172855</v>
      </c>
      <c r="O5" s="48">
        <v>0</v>
      </c>
      <c r="P5" s="46">
        <v>0</v>
      </c>
      <c r="Q5" s="93">
        <v>0</v>
      </c>
    </row>
    <row r="6" spans="1:17" ht="15" x14ac:dyDescent="0.35">
      <c r="A6" s="168"/>
      <c r="B6" s="1" t="s">
        <v>201</v>
      </c>
      <c r="C6" s="92">
        <v>0</v>
      </c>
      <c r="D6" s="46">
        <v>0</v>
      </c>
      <c r="E6" s="49" t="s">
        <v>107</v>
      </c>
      <c r="F6" s="92">
        <v>0</v>
      </c>
      <c r="G6" s="46">
        <v>0</v>
      </c>
      <c r="H6" s="49" t="s">
        <v>107</v>
      </c>
      <c r="I6" s="92">
        <v>0</v>
      </c>
      <c r="J6" s="46">
        <v>0</v>
      </c>
      <c r="K6" s="49" t="s">
        <v>107</v>
      </c>
      <c r="L6" s="92">
        <v>0</v>
      </c>
      <c r="M6" s="46">
        <v>0</v>
      </c>
      <c r="N6" s="49" t="s">
        <v>107</v>
      </c>
      <c r="O6" s="48">
        <v>0</v>
      </c>
      <c r="P6" s="46">
        <v>0</v>
      </c>
      <c r="Q6" s="60" t="s">
        <v>107</v>
      </c>
    </row>
    <row r="7" spans="1:17" ht="15" x14ac:dyDescent="0.35">
      <c r="A7" s="168"/>
      <c r="B7" s="1" t="s">
        <v>325</v>
      </c>
      <c r="C7" s="92">
        <v>9</v>
      </c>
      <c r="D7" s="46">
        <v>100</v>
      </c>
      <c r="E7" s="47">
        <v>666.99225770209307</v>
      </c>
      <c r="F7" s="92">
        <v>5</v>
      </c>
      <c r="G7" s="46">
        <v>100</v>
      </c>
      <c r="H7" s="47">
        <v>389.65330207794312</v>
      </c>
      <c r="I7" s="92">
        <v>9.1666666666666679</v>
      </c>
      <c r="J7" s="46">
        <v>83.333333333333343</v>
      </c>
      <c r="K7" s="47">
        <v>704.83867908618049</v>
      </c>
      <c r="L7" s="92">
        <v>5.833333333333333</v>
      </c>
      <c r="M7" s="46">
        <v>83.333333333333329</v>
      </c>
      <c r="N7" s="47">
        <v>445.04054446514522</v>
      </c>
      <c r="O7" s="48">
        <v>4</v>
      </c>
      <c r="P7" s="46">
        <v>80</v>
      </c>
      <c r="Q7" s="46">
        <v>305.17065906181386</v>
      </c>
    </row>
    <row r="8" spans="1:17" ht="15" x14ac:dyDescent="0.35">
      <c r="A8" s="168"/>
      <c r="B8" s="1" t="s">
        <v>324</v>
      </c>
      <c r="C8" s="92">
        <v>0</v>
      </c>
      <c r="D8" s="46">
        <v>0</v>
      </c>
      <c r="E8" s="49" t="s">
        <v>107</v>
      </c>
      <c r="F8" s="92">
        <v>0</v>
      </c>
      <c r="G8" s="46">
        <v>0</v>
      </c>
      <c r="H8" s="49" t="s">
        <v>107</v>
      </c>
      <c r="I8" s="92">
        <v>0</v>
      </c>
      <c r="J8" s="46">
        <v>0</v>
      </c>
      <c r="K8" s="49" t="s">
        <v>107</v>
      </c>
      <c r="L8" s="92">
        <v>0</v>
      </c>
      <c r="M8" s="46">
        <v>0</v>
      </c>
      <c r="N8" s="49" t="s">
        <v>107</v>
      </c>
      <c r="O8" s="48">
        <v>1</v>
      </c>
      <c r="P8" s="46">
        <v>20</v>
      </c>
      <c r="Q8" s="60" t="s">
        <v>107</v>
      </c>
    </row>
    <row r="9" spans="1:17" ht="15" x14ac:dyDescent="0.35">
      <c r="A9" s="169"/>
      <c r="B9" s="1" t="s">
        <v>323</v>
      </c>
      <c r="C9" s="92">
        <v>0</v>
      </c>
      <c r="D9" s="46">
        <v>0</v>
      </c>
      <c r="E9" s="49" t="s">
        <v>107</v>
      </c>
      <c r="F9" s="92">
        <v>0</v>
      </c>
      <c r="G9" s="46">
        <v>0</v>
      </c>
      <c r="H9" s="49" t="s">
        <v>107</v>
      </c>
      <c r="I9" s="92">
        <v>0</v>
      </c>
      <c r="J9" s="46">
        <v>0</v>
      </c>
      <c r="K9" s="49" t="s">
        <v>107</v>
      </c>
      <c r="L9" s="92">
        <v>0</v>
      </c>
      <c r="M9" s="46">
        <v>0</v>
      </c>
      <c r="N9" s="49" t="s">
        <v>107</v>
      </c>
      <c r="O9" s="48">
        <v>0</v>
      </c>
      <c r="P9" s="46">
        <v>0</v>
      </c>
      <c r="Q9" s="60" t="s">
        <v>107</v>
      </c>
    </row>
    <row r="10" spans="1:17" x14ac:dyDescent="0.35">
      <c r="A10" s="8"/>
      <c r="B10" s="8" t="s">
        <v>120</v>
      </c>
      <c r="C10" s="94">
        <v>9</v>
      </c>
      <c r="D10" s="95">
        <v>100</v>
      </c>
      <c r="E10" s="96">
        <v>19.3427754733607</v>
      </c>
      <c r="F10" s="97">
        <v>5</v>
      </c>
      <c r="G10" s="95">
        <v>100</v>
      </c>
      <c r="H10" s="96">
        <v>11.299945760260352</v>
      </c>
      <c r="I10" s="94">
        <v>11</v>
      </c>
      <c r="J10" s="95">
        <v>100</v>
      </c>
      <c r="K10" s="96">
        <v>24.528386032199084</v>
      </c>
      <c r="L10" s="97">
        <v>7</v>
      </c>
      <c r="M10" s="95">
        <v>100</v>
      </c>
      <c r="N10" s="96">
        <v>15.487410947387053</v>
      </c>
      <c r="O10" s="98">
        <v>5</v>
      </c>
      <c r="P10" s="95">
        <v>100</v>
      </c>
      <c r="Q10" s="95">
        <v>11.062436390990751</v>
      </c>
    </row>
    <row r="11" spans="1:17" x14ac:dyDescent="0.35">
      <c r="A11" s="167" t="s">
        <v>305</v>
      </c>
      <c r="B11" s="1" t="s">
        <v>195</v>
      </c>
      <c r="C11" s="92">
        <v>0</v>
      </c>
      <c r="D11" s="46">
        <v>0</v>
      </c>
      <c r="E11" s="47">
        <v>0</v>
      </c>
      <c r="F11" s="92">
        <v>2.8571428571428572</v>
      </c>
      <c r="G11" s="46">
        <v>28.571428571428569</v>
      </c>
      <c r="H11" s="47">
        <v>2.1472587979307272</v>
      </c>
      <c r="I11" s="92">
        <v>1.1333333333333333</v>
      </c>
      <c r="J11" s="46">
        <v>6.666666666666667</v>
      </c>
      <c r="K11" s="47">
        <v>0.81216146049791527</v>
      </c>
      <c r="L11" s="92">
        <v>0</v>
      </c>
      <c r="M11" s="46">
        <v>0</v>
      </c>
      <c r="N11" s="47">
        <v>0</v>
      </c>
      <c r="O11" s="48">
        <v>2.8888888888888888</v>
      </c>
      <c r="P11" s="46">
        <v>22.222222222222221</v>
      </c>
      <c r="Q11" s="93">
        <v>1.9620852872486108</v>
      </c>
    </row>
    <row r="12" spans="1:17" ht="15" x14ac:dyDescent="0.35">
      <c r="A12" s="168"/>
      <c r="B12" s="1" t="s">
        <v>201</v>
      </c>
      <c r="C12" s="92">
        <v>0</v>
      </c>
      <c r="D12" s="46">
        <v>0</v>
      </c>
      <c r="E12" s="49" t="s">
        <v>107</v>
      </c>
      <c r="F12" s="92">
        <v>0</v>
      </c>
      <c r="G12" s="46">
        <v>0</v>
      </c>
      <c r="H12" s="49" t="s">
        <v>107</v>
      </c>
      <c r="I12" s="92">
        <v>0</v>
      </c>
      <c r="J12" s="46">
        <v>0</v>
      </c>
      <c r="K12" s="49" t="s">
        <v>107</v>
      </c>
      <c r="L12" s="92">
        <v>0</v>
      </c>
      <c r="M12" s="46">
        <v>0</v>
      </c>
      <c r="N12" s="49" t="s">
        <v>107</v>
      </c>
      <c r="O12" s="48">
        <v>0</v>
      </c>
      <c r="P12" s="46">
        <v>0</v>
      </c>
      <c r="Q12" s="60" t="s">
        <v>107</v>
      </c>
    </row>
    <row r="13" spans="1:17" ht="15" x14ac:dyDescent="0.35">
      <c r="A13" s="168"/>
      <c r="B13" s="1" t="s">
        <v>325</v>
      </c>
      <c r="C13" s="92">
        <v>13</v>
      </c>
      <c r="D13" s="46">
        <v>100</v>
      </c>
      <c r="E13" s="47">
        <v>340.89678405840772</v>
      </c>
      <c r="F13" s="92">
        <v>7.1428571428571423</v>
      </c>
      <c r="G13" s="46">
        <v>71.428571428571416</v>
      </c>
      <c r="H13" s="47">
        <v>179.74037006816687</v>
      </c>
      <c r="I13" s="92">
        <v>15.866666666666667</v>
      </c>
      <c r="J13" s="46">
        <v>93.333333333333329</v>
      </c>
      <c r="K13" s="47">
        <v>380.70768600029857</v>
      </c>
      <c r="L13" s="92">
        <v>12</v>
      </c>
      <c r="M13" s="46">
        <v>100</v>
      </c>
      <c r="N13" s="47">
        <v>272.89119350555342</v>
      </c>
      <c r="O13" s="48">
        <v>10.111111111111111</v>
      </c>
      <c r="P13" s="46">
        <v>77.777777777777786</v>
      </c>
      <c r="Q13" s="46">
        <v>229.93609823153113</v>
      </c>
    </row>
    <row r="14" spans="1:17" ht="15" x14ac:dyDescent="0.35">
      <c r="A14" s="168"/>
      <c r="B14" s="1" t="s">
        <v>324</v>
      </c>
      <c r="C14" s="92">
        <v>0</v>
      </c>
      <c r="D14" s="46">
        <v>0</v>
      </c>
      <c r="E14" s="49" t="s">
        <v>107</v>
      </c>
      <c r="F14" s="92">
        <v>0</v>
      </c>
      <c r="G14" s="46">
        <v>0</v>
      </c>
      <c r="H14" s="49" t="s">
        <v>107</v>
      </c>
      <c r="I14" s="92">
        <v>0</v>
      </c>
      <c r="J14" s="46">
        <v>0</v>
      </c>
      <c r="K14" s="49" t="s">
        <v>107</v>
      </c>
      <c r="L14" s="92">
        <v>0</v>
      </c>
      <c r="M14" s="46">
        <v>0</v>
      </c>
      <c r="N14" s="49" t="s">
        <v>107</v>
      </c>
      <c r="O14" s="48">
        <v>0</v>
      </c>
      <c r="P14" s="46">
        <v>0</v>
      </c>
      <c r="Q14" s="60" t="s">
        <v>107</v>
      </c>
    </row>
    <row r="15" spans="1:17" ht="15" x14ac:dyDescent="0.35">
      <c r="A15" s="169"/>
      <c r="B15" s="1" t="s">
        <v>323</v>
      </c>
      <c r="C15" s="92">
        <v>0</v>
      </c>
      <c r="D15" s="46">
        <v>0</v>
      </c>
      <c r="E15" s="49" t="s">
        <v>107</v>
      </c>
      <c r="F15" s="92">
        <v>0</v>
      </c>
      <c r="G15" s="46">
        <v>0</v>
      </c>
      <c r="H15" s="49" t="s">
        <v>107</v>
      </c>
      <c r="I15" s="92">
        <v>0</v>
      </c>
      <c r="J15" s="46">
        <v>0</v>
      </c>
      <c r="K15" s="49" t="s">
        <v>107</v>
      </c>
      <c r="L15" s="92">
        <v>0</v>
      </c>
      <c r="M15" s="46">
        <v>0</v>
      </c>
      <c r="N15" s="49" t="s">
        <v>107</v>
      </c>
      <c r="O15" s="48">
        <v>0</v>
      </c>
      <c r="P15" s="46">
        <v>0</v>
      </c>
      <c r="Q15" s="60" t="s">
        <v>107</v>
      </c>
    </row>
    <row r="16" spans="1:17" x14ac:dyDescent="0.35">
      <c r="A16" s="8"/>
      <c r="B16" s="8" t="s">
        <v>120</v>
      </c>
      <c r="C16" s="94">
        <v>13</v>
      </c>
      <c r="D16" s="95">
        <v>100</v>
      </c>
      <c r="E16" s="96">
        <v>9.8860067376938225</v>
      </c>
      <c r="F16" s="97">
        <v>10</v>
      </c>
      <c r="G16" s="95">
        <v>100</v>
      </c>
      <c r="H16" s="96">
        <v>7.2974590247675764</v>
      </c>
      <c r="I16" s="94">
        <v>17</v>
      </c>
      <c r="J16" s="95">
        <v>100</v>
      </c>
      <c r="K16" s="96">
        <v>11.829131672152137</v>
      </c>
      <c r="L16" s="97">
        <v>12</v>
      </c>
      <c r="M16" s="95">
        <v>100</v>
      </c>
      <c r="N16" s="96">
        <v>7.9138446116610508</v>
      </c>
      <c r="O16" s="98">
        <v>13</v>
      </c>
      <c r="P16" s="95">
        <v>100</v>
      </c>
      <c r="Q16" s="95">
        <v>8.5733316626328051</v>
      </c>
    </row>
    <row r="17" spans="1:17" x14ac:dyDescent="0.35">
      <c r="A17" s="167" t="s">
        <v>306</v>
      </c>
      <c r="B17" s="1" t="s">
        <v>195</v>
      </c>
      <c r="C17" s="92">
        <v>98.074074074074076</v>
      </c>
      <c r="D17" s="46">
        <v>14.814814814814813</v>
      </c>
      <c r="E17" s="47">
        <v>11.728202875843015</v>
      </c>
      <c r="F17" s="92">
        <v>65.616279069767444</v>
      </c>
      <c r="G17" s="46">
        <v>13.255813953488371</v>
      </c>
      <c r="H17" s="47">
        <v>7.8049166002505315</v>
      </c>
      <c r="I17" s="92">
        <v>79.316433566433574</v>
      </c>
      <c r="J17" s="46">
        <v>12.412587412587413</v>
      </c>
      <c r="K17" s="47">
        <v>9.3102674685484015</v>
      </c>
      <c r="L17" s="92">
        <v>91.807553956834539</v>
      </c>
      <c r="M17" s="46">
        <v>14.928057553956837</v>
      </c>
      <c r="N17" s="47">
        <v>10.663424104538338</v>
      </c>
      <c r="O17" s="48">
        <v>100.25641025641025</v>
      </c>
      <c r="P17" s="46">
        <v>16.765285996055226</v>
      </c>
      <c r="Q17" s="93">
        <v>11.644756620629941</v>
      </c>
    </row>
    <row r="18" spans="1:17" ht="15" x14ac:dyDescent="0.35">
      <c r="A18" s="168"/>
      <c r="B18" s="1" t="s">
        <v>201</v>
      </c>
      <c r="C18" s="92">
        <v>9.3403880070546741</v>
      </c>
      <c r="D18" s="46">
        <v>1.4109347442680777</v>
      </c>
      <c r="E18" s="49" t="s">
        <v>107</v>
      </c>
      <c r="F18" s="92">
        <v>5.7558139534883725</v>
      </c>
      <c r="G18" s="46">
        <v>1.1627906976744187</v>
      </c>
      <c r="H18" s="49" t="s">
        <v>107</v>
      </c>
      <c r="I18" s="92">
        <v>5.5856643356643358</v>
      </c>
      <c r="J18" s="46">
        <v>0.87412587412587417</v>
      </c>
      <c r="K18" s="49" t="s">
        <v>107</v>
      </c>
      <c r="L18" s="92">
        <v>3.3183453237410072</v>
      </c>
      <c r="M18" s="46">
        <v>0.53956834532374098</v>
      </c>
      <c r="N18" s="49" t="s">
        <v>107</v>
      </c>
      <c r="O18" s="48">
        <v>5.8974358974358978</v>
      </c>
      <c r="P18" s="46">
        <v>0.98619329388560162</v>
      </c>
      <c r="Q18" s="60" t="s">
        <v>107</v>
      </c>
    </row>
    <row r="19" spans="1:17" ht="15" x14ac:dyDescent="0.35">
      <c r="A19" s="168"/>
      <c r="B19" s="1" t="s">
        <v>325</v>
      </c>
      <c r="C19" s="92">
        <v>542.91005291005285</v>
      </c>
      <c r="D19" s="46">
        <v>82.010582010581999</v>
      </c>
      <c r="E19" s="47">
        <v>2173.8339579171829</v>
      </c>
      <c r="F19" s="92">
        <v>415.56976744186045</v>
      </c>
      <c r="G19" s="46">
        <v>83.95348837209302</v>
      </c>
      <c r="H19" s="47">
        <v>1655.090877678414</v>
      </c>
      <c r="I19" s="92">
        <v>541.80944055944053</v>
      </c>
      <c r="J19" s="46">
        <v>84.790209790209786</v>
      </c>
      <c r="K19" s="47">
        <v>2129.4467267124041</v>
      </c>
      <c r="L19" s="92">
        <v>507.7068345323741</v>
      </c>
      <c r="M19" s="46">
        <v>82.553956834532372</v>
      </c>
      <c r="N19" s="47">
        <v>1974.478947124049</v>
      </c>
      <c r="O19" s="48">
        <v>481.23076923076923</v>
      </c>
      <c r="P19" s="46">
        <v>80.473372781065095</v>
      </c>
      <c r="Q19" s="46">
        <v>1871.5131606011046</v>
      </c>
    </row>
    <row r="20" spans="1:17" ht="15" x14ac:dyDescent="0.35">
      <c r="A20" s="168"/>
      <c r="B20" s="1" t="s">
        <v>324</v>
      </c>
      <c r="C20" s="92">
        <v>11.675485008818342</v>
      </c>
      <c r="D20" s="46">
        <v>1.7636684303350969</v>
      </c>
      <c r="E20" s="49" t="s">
        <v>107</v>
      </c>
      <c r="F20" s="92">
        <v>8.0581395348837201</v>
      </c>
      <c r="G20" s="46">
        <v>1.6279069767441861</v>
      </c>
      <c r="H20" s="49" t="s">
        <v>107</v>
      </c>
      <c r="I20" s="92">
        <v>12.288461538461538</v>
      </c>
      <c r="J20" s="46">
        <v>1.9230769230769231</v>
      </c>
      <c r="K20" s="49" t="s">
        <v>107</v>
      </c>
      <c r="L20" s="92">
        <v>12.167266187050359</v>
      </c>
      <c r="M20" s="46">
        <v>1.9784172661870503</v>
      </c>
      <c r="N20" s="49" t="s">
        <v>107</v>
      </c>
      <c r="O20" s="48">
        <v>10.615384615384615</v>
      </c>
      <c r="P20" s="46">
        <v>1.7751479289940828</v>
      </c>
      <c r="Q20" s="60" t="s">
        <v>107</v>
      </c>
    </row>
    <row r="21" spans="1:17" ht="15" x14ac:dyDescent="0.35">
      <c r="A21" s="169"/>
      <c r="B21" s="1" t="s">
        <v>323</v>
      </c>
      <c r="C21" s="92">
        <v>0</v>
      </c>
      <c r="D21" s="46">
        <v>0</v>
      </c>
      <c r="E21" s="49" t="s">
        <v>107</v>
      </c>
      <c r="F21" s="92">
        <v>0</v>
      </c>
      <c r="G21" s="46">
        <v>0</v>
      </c>
      <c r="H21" s="49" t="s">
        <v>107</v>
      </c>
      <c r="I21" s="92">
        <v>0</v>
      </c>
      <c r="J21" s="46">
        <v>0</v>
      </c>
      <c r="K21" s="49" t="s">
        <v>107</v>
      </c>
      <c r="L21" s="92">
        <v>0</v>
      </c>
      <c r="M21" s="46">
        <v>0</v>
      </c>
      <c r="N21" s="49" t="s">
        <v>107</v>
      </c>
      <c r="O21" s="48">
        <v>0</v>
      </c>
      <c r="P21" s="46">
        <v>0</v>
      </c>
      <c r="Q21" s="60" t="s">
        <v>107</v>
      </c>
    </row>
    <row r="22" spans="1:17" x14ac:dyDescent="0.35">
      <c r="A22" s="8"/>
      <c r="B22" s="8" t="s">
        <v>120</v>
      </c>
      <c r="C22" s="94">
        <v>662</v>
      </c>
      <c r="D22" s="95">
        <v>100</v>
      </c>
      <c r="E22" s="96">
        <v>76.86957369899406</v>
      </c>
      <c r="F22" s="97">
        <v>495</v>
      </c>
      <c r="G22" s="95">
        <v>100</v>
      </c>
      <c r="H22" s="96">
        <v>57.171698738642178</v>
      </c>
      <c r="I22" s="94">
        <v>639</v>
      </c>
      <c r="J22" s="95">
        <v>100</v>
      </c>
      <c r="K22" s="96">
        <v>72.831468665371887</v>
      </c>
      <c r="L22" s="97">
        <v>615</v>
      </c>
      <c r="M22" s="95">
        <v>100</v>
      </c>
      <c r="N22" s="96">
        <v>69.36056327544263</v>
      </c>
      <c r="O22" s="98">
        <v>598</v>
      </c>
      <c r="P22" s="95">
        <v>100</v>
      </c>
      <c r="Q22" s="95">
        <v>67.443279412544229</v>
      </c>
    </row>
    <row r="23" spans="1:17" x14ac:dyDescent="0.35">
      <c r="A23" s="167" t="s">
        <v>189</v>
      </c>
      <c r="B23" s="1" t="s">
        <v>195</v>
      </c>
      <c r="C23" s="92">
        <v>15.451851851851853</v>
      </c>
      <c r="D23" s="46">
        <v>10.370370370370372</v>
      </c>
      <c r="E23" s="47">
        <v>4.1701949106989495</v>
      </c>
      <c r="F23" s="92">
        <v>15.052631578947368</v>
      </c>
      <c r="G23" s="46">
        <v>11.403508771929824</v>
      </c>
      <c r="H23" s="47">
        <v>3.9269227774698665</v>
      </c>
      <c r="I23" s="92">
        <v>20.377483443708609</v>
      </c>
      <c r="J23" s="46">
        <v>11.258278145695364</v>
      </c>
      <c r="K23" s="47">
        <v>5.0787313521173001</v>
      </c>
      <c r="L23" s="92">
        <v>18.843373493975903</v>
      </c>
      <c r="M23" s="46">
        <v>10.240963855421686</v>
      </c>
      <c r="N23" s="47">
        <v>4.5106354258638506</v>
      </c>
      <c r="O23" s="48">
        <v>25.346938775510203</v>
      </c>
      <c r="P23" s="46">
        <v>11.73469387755102</v>
      </c>
      <c r="Q23" s="93">
        <v>6.0674273645623593</v>
      </c>
    </row>
    <row r="24" spans="1:17" ht="15" x14ac:dyDescent="0.35">
      <c r="A24" s="168"/>
      <c r="B24" s="1" t="s">
        <v>201</v>
      </c>
      <c r="C24" s="92">
        <v>3.3111111111111109</v>
      </c>
      <c r="D24" s="46">
        <v>2.2222222222222219</v>
      </c>
      <c r="E24" s="49" t="s">
        <v>107</v>
      </c>
      <c r="F24" s="92">
        <v>1.1578947368421053</v>
      </c>
      <c r="G24" s="46">
        <v>0.8771929824561403</v>
      </c>
      <c r="H24" s="49" t="s">
        <v>107</v>
      </c>
      <c r="I24" s="92">
        <v>2.3973509933774833</v>
      </c>
      <c r="J24" s="46">
        <v>1.324503311258278</v>
      </c>
      <c r="K24" s="49" t="s">
        <v>107</v>
      </c>
      <c r="L24" s="92">
        <v>1.1084337349397591</v>
      </c>
      <c r="M24" s="46">
        <v>0.60240963855421692</v>
      </c>
      <c r="N24" s="49" t="s">
        <v>107</v>
      </c>
      <c r="O24" s="48">
        <v>2.204081632653061</v>
      </c>
      <c r="P24" s="46">
        <v>1.0204081632653061</v>
      </c>
      <c r="Q24" s="60" t="s">
        <v>107</v>
      </c>
    </row>
    <row r="25" spans="1:17" ht="15" x14ac:dyDescent="0.35">
      <c r="A25" s="168"/>
      <c r="B25" s="1" t="s">
        <v>325</v>
      </c>
      <c r="C25" s="92">
        <v>125.82222222222222</v>
      </c>
      <c r="D25" s="46">
        <v>84.444444444444443</v>
      </c>
      <c r="E25" s="47">
        <v>1136.9841267115996</v>
      </c>
      <c r="F25" s="92">
        <v>110</v>
      </c>
      <c r="G25" s="46">
        <v>83.333333333333343</v>
      </c>
      <c r="H25" s="47">
        <v>960.84613158543186</v>
      </c>
      <c r="I25" s="92">
        <v>152.23178807947019</v>
      </c>
      <c r="J25" s="46">
        <v>84.105960264900659</v>
      </c>
      <c r="K25" s="47">
        <v>1270.37305101227</v>
      </c>
      <c r="L25" s="92">
        <v>154.07228915662651</v>
      </c>
      <c r="M25" s="46">
        <v>83.734939759036138</v>
      </c>
      <c r="N25" s="47">
        <v>1234.8802287898948</v>
      </c>
      <c r="O25" s="48">
        <v>181.83673469387756</v>
      </c>
      <c r="P25" s="46">
        <v>84.183673469387756</v>
      </c>
      <c r="Q25" s="46">
        <v>1457.4106075162795</v>
      </c>
    </row>
    <row r="26" spans="1:17" ht="15" x14ac:dyDescent="0.35">
      <c r="A26" s="168"/>
      <c r="B26" s="1" t="s">
        <v>324</v>
      </c>
      <c r="C26" s="92">
        <v>4.4148148148148145</v>
      </c>
      <c r="D26" s="46">
        <v>2.9629629629629628</v>
      </c>
      <c r="E26" s="49" t="s">
        <v>107</v>
      </c>
      <c r="F26" s="92">
        <v>5.7894736842105265</v>
      </c>
      <c r="G26" s="46">
        <v>4.3859649122807021</v>
      </c>
      <c r="H26" s="49" t="s">
        <v>107</v>
      </c>
      <c r="I26" s="92">
        <v>5.9933774834437088</v>
      </c>
      <c r="J26" s="46">
        <v>3.3112582781456954</v>
      </c>
      <c r="K26" s="49" t="s">
        <v>107</v>
      </c>
      <c r="L26" s="92">
        <v>9.975903614457831</v>
      </c>
      <c r="M26" s="46">
        <v>5.4216867469879517</v>
      </c>
      <c r="N26" s="49" t="s">
        <v>107</v>
      </c>
      <c r="O26" s="48">
        <v>6.6122448979591839</v>
      </c>
      <c r="P26" s="46">
        <v>3.0612244897959187</v>
      </c>
      <c r="Q26" s="60" t="s">
        <v>107</v>
      </c>
    </row>
    <row r="27" spans="1:17" ht="15" x14ac:dyDescent="0.35">
      <c r="A27" s="169"/>
      <c r="B27" s="1" t="s">
        <v>323</v>
      </c>
      <c r="C27" s="92">
        <v>0</v>
      </c>
      <c r="D27" s="46">
        <v>0</v>
      </c>
      <c r="E27" s="49" t="s">
        <v>107</v>
      </c>
      <c r="F27" s="92">
        <v>0</v>
      </c>
      <c r="G27" s="46">
        <v>0</v>
      </c>
      <c r="H27" s="49" t="s">
        <v>107</v>
      </c>
      <c r="I27" s="92">
        <v>0</v>
      </c>
      <c r="J27" s="46">
        <v>0</v>
      </c>
      <c r="K27" s="49" t="s">
        <v>107</v>
      </c>
      <c r="L27" s="92">
        <v>0</v>
      </c>
      <c r="M27" s="46">
        <v>0</v>
      </c>
      <c r="N27" s="49" t="s">
        <v>107</v>
      </c>
      <c r="O27" s="48">
        <v>0</v>
      </c>
      <c r="P27" s="46">
        <v>0</v>
      </c>
      <c r="Q27" s="60" t="s">
        <v>107</v>
      </c>
    </row>
    <row r="28" spans="1:17" x14ac:dyDescent="0.35">
      <c r="A28" s="8"/>
      <c r="B28" s="8" t="s">
        <v>120</v>
      </c>
      <c r="C28" s="94">
        <v>149</v>
      </c>
      <c r="D28" s="95">
        <v>100</v>
      </c>
      <c r="E28" s="96">
        <v>39.046428562069408</v>
      </c>
      <c r="F28" s="97">
        <v>132</v>
      </c>
      <c r="G28" s="95">
        <v>100</v>
      </c>
      <c r="H28" s="96">
        <v>33.437445379173028</v>
      </c>
      <c r="I28" s="94">
        <v>181</v>
      </c>
      <c r="J28" s="95">
        <v>100</v>
      </c>
      <c r="K28" s="96">
        <v>43.802862916399455</v>
      </c>
      <c r="L28" s="97">
        <v>184</v>
      </c>
      <c r="M28" s="95">
        <v>100</v>
      </c>
      <c r="N28" s="96">
        <v>42.767722456075923</v>
      </c>
      <c r="O28" s="98">
        <v>216</v>
      </c>
      <c r="P28" s="95">
        <v>100</v>
      </c>
      <c r="Q28" s="95">
        <v>50.205587231045648</v>
      </c>
    </row>
    <row r="29" spans="1:17" x14ac:dyDescent="0.35">
      <c r="A29" s="167" t="s">
        <v>307</v>
      </c>
      <c r="B29" s="1" t="s">
        <v>195</v>
      </c>
      <c r="C29" s="92">
        <v>28.310502283105023</v>
      </c>
      <c r="D29" s="46">
        <v>11.415525114155251</v>
      </c>
      <c r="E29" s="47">
        <v>1.0460398111877407</v>
      </c>
      <c r="F29" s="92">
        <v>18.580645161290324</v>
      </c>
      <c r="G29" s="46">
        <v>8.6021505376344098</v>
      </c>
      <c r="H29" s="47">
        <v>0.68547527209102477</v>
      </c>
      <c r="I29" s="92">
        <v>29.7</v>
      </c>
      <c r="J29" s="46">
        <v>11.739130434782609</v>
      </c>
      <c r="K29" s="47">
        <v>1.086850378015582</v>
      </c>
      <c r="L29" s="92">
        <v>27.460465116279071</v>
      </c>
      <c r="M29" s="46">
        <v>11.162790697674419</v>
      </c>
      <c r="N29" s="47">
        <v>0.99814995335585677</v>
      </c>
      <c r="O29" s="48">
        <v>22.079051383399211</v>
      </c>
      <c r="P29" s="46">
        <v>7.5098814229249022</v>
      </c>
      <c r="Q29" s="93">
        <v>0.80254300191794026</v>
      </c>
    </row>
    <row r="30" spans="1:17" ht="15" x14ac:dyDescent="0.35">
      <c r="A30" s="168"/>
      <c r="B30" s="1" t="s">
        <v>201</v>
      </c>
      <c r="C30" s="92">
        <v>19.251141552511417</v>
      </c>
      <c r="D30" s="46">
        <v>7.7625570776255719</v>
      </c>
      <c r="E30" s="49" t="s">
        <v>107</v>
      </c>
      <c r="F30" s="92">
        <v>13.935483870967742</v>
      </c>
      <c r="G30" s="46">
        <v>6.4516129032258061</v>
      </c>
      <c r="H30" s="49" t="s">
        <v>107</v>
      </c>
      <c r="I30" s="92">
        <v>17.600000000000001</v>
      </c>
      <c r="J30" s="46">
        <v>6.9565217391304346</v>
      </c>
      <c r="K30" s="49" t="s">
        <v>107</v>
      </c>
      <c r="L30" s="92">
        <v>24.027906976744188</v>
      </c>
      <c r="M30" s="46">
        <v>9.7674418604651176</v>
      </c>
      <c r="N30" s="49" t="s">
        <v>107</v>
      </c>
      <c r="O30" s="48">
        <v>29.051383399209485</v>
      </c>
      <c r="P30" s="46">
        <v>9.8814229249011856</v>
      </c>
      <c r="Q30" s="60" t="s">
        <v>107</v>
      </c>
    </row>
    <row r="31" spans="1:17" ht="15" x14ac:dyDescent="0.35">
      <c r="A31" s="168"/>
      <c r="B31" s="1" t="s">
        <v>325</v>
      </c>
      <c r="C31" s="92">
        <v>175.52511415525115</v>
      </c>
      <c r="D31" s="46">
        <v>70.776255707762559</v>
      </c>
      <c r="E31" s="47">
        <v>217.15065073491161</v>
      </c>
      <c r="F31" s="92">
        <v>159.09677419354838</v>
      </c>
      <c r="G31" s="46">
        <v>73.655913978494624</v>
      </c>
      <c r="H31" s="47">
        <v>196.52310133718262</v>
      </c>
      <c r="I31" s="92">
        <v>171.6</v>
      </c>
      <c r="J31" s="46">
        <v>67.826086956521735</v>
      </c>
      <c r="K31" s="47">
        <v>210.25766010253932</v>
      </c>
      <c r="L31" s="92">
        <v>167.05116279069767</v>
      </c>
      <c r="M31" s="46">
        <v>67.906976744186039</v>
      </c>
      <c r="N31" s="47">
        <v>203.30995156242295</v>
      </c>
      <c r="O31" s="48">
        <v>211.49407114624506</v>
      </c>
      <c r="P31" s="46">
        <v>71.936758893280626</v>
      </c>
      <c r="Q31" s="46">
        <v>257.39928200533984</v>
      </c>
    </row>
    <row r="32" spans="1:17" ht="15" x14ac:dyDescent="0.35">
      <c r="A32" s="168"/>
      <c r="B32" s="1" t="s">
        <v>324</v>
      </c>
      <c r="C32" s="92">
        <v>24.913242009132421</v>
      </c>
      <c r="D32" s="46">
        <v>10.045662100456623</v>
      </c>
      <c r="E32" s="49" t="s">
        <v>107</v>
      </c>
      <c r="F32" s="92">
        <v>24.387096774193548</v>
      </c>
      <c r="G32" s="46">
        <v>11.29032258064516</v>
      </c>
      <c r="H32" s="49" t="s">
        <v>107</v>
      </c>
      <c r="I32" s="92">
        <v>34.1</v>
      </c>
      <c r="J32" s="46">
        <v>13.478260869565217</v>
      </c>
      <c r="K32" s="49" t="s">
        <v>107</v>
      </c>
      <c r="L32" s="92">
        <v>27.460465116279071</v>
      </c>
      <c r="M32" s="46">
        <v>11.162790697674419</v>
      </c>
      <c r="N32" s="49" t="s">
        <v>107</v>
      </c>
      <c r="O32" s="48">
        <v>31.375494071146246</v>
      </c>
      <c r="P32" s="46">
        <v>10.671936758893281</v>
      </c>
      <c r="Q32" s="60" t="s">
        <v>107</v>
      </c>
    </row>
    <row r="33" spans="1:17" ht="15" x14ac:dyDescent="0.35">
      <c r="A33" s="169"/>
      <c r="B33" s="1" t="s">
        <v>323</v>
      </c>
      <c r="C33" s="92">
        <v>0</v>
      </c>
      <c r="D33" s="46">
        <v>0</v>
      </c>
      <c r="E33" s="49" t="s">
        <v>107</v>
      </c>
      <c r="F33" s="92">
        <v>0</v>
      </c>
      <c r="G33" s="46">
        <v>0</v>
      </c>
      <c r="H33" s="49" t="s">
        <v>107</v>
      </c>
      <c r="I33" s="92">
        <v>0</v>
      </c>
      <c r="J33" s="46">
        <v>0</v>
      </c>
      <c r="K33" s="49" t="s">
        <v>107</v>
      </c>
      <c r="L33" s="92">
        <v>0</v>
      </c>
      <c r="M33" s="46">
        <v>0</v>
      </c>
      <c r="N33" s="49" t="s">
        <v>107</v>
      </c>
      <c r="O33" s="48">
        <v>0</v>
      </c>
      <c r="P33" s="46">
        <v>0</v>
      </c>
      <c r="Q33" s="60" t="s">
        <v>107</v>
      </c>
    </row>
    <row r="34" spans="1:17" x14ac:dyDescent="0.35">
      <c r="A34" s="8"/>
      <c r="B34" s="8" t="s">
        <v>120</v>
      </c>
      <c r="C34" s="94">
        <v>248</v>
      </c>
      <c r="D34" s="95">
        <v>100</v>
      </c>
      <c r="E34" s="96">
        <v>8.8975727923704753</v>
      </c>
      <c r="F34" s="97">
        <v>216</v>
      </c>
      <c r="G34" s="95">
        <v>100</v>
      </c>
      <c r="H34" s="96">
        <v>7.7375591869544742</v>
      </c>
      <c r="I34" s="94">
        <v>253</v>
      </c>
      <c r="J34" s="95">
        <v>100</v>
      </c>
      <c r="K34" s="96">
        <v>8.9898627748970323</v>
      </c>
      <c r="L34" s="97">
        <v>246</v>
      </c>
      <c r="M34" s="95">
        <v>100</v>
      </c>
      <c r="N34" s="96">
        <v>8.6824489588473099</v>
      </c>
      <c r="O34" s="98">
        <v>294</v>
      </c>
      <c r="P34" s="95">
        <v>100</v>
      </c>
      <c r="Q34" s="95">
        <v>10.376585341061418</v>
      </c>
    </row>
    <row r="35" spans="1:17" x14ac:dyDescent="0.35">
      <c r="A35" s="167" t="s">
        <v>191</v>
      </c>
      <c r="B35" s="1" t="s">
        <v>195</v>
      </c>
      <c r="C35" s="92">
        <v>7.5957446808510642</v>
      </c>
      <c r="D35" s="46">
        <v>14.893617021276597</v>
      </c>
      <c r="E35" s="47">
        <v>12.419979809579848</v>
      </c>
      <c r="F35" s="92">
        <v>5.0909090909090908</v>
      </c>
      <c r="G35" s="46">
        <v>12.121212121212121</v>
      </c>
      <c r="H35" s="47">
        <v>7.9572535317200552</v>
      </c>
      <c r="I35" s="92">
        <v>7.5121951219512191</v>
      </c>
      <c r="J35" s="46">
        <v>17.073170731707314</v>
      </c>
      <c r="K35" s="47">
        <v>11.020419964432225</v>
      </c>
      <c r="L35" s="92">
        <v>3.2045454545454546</v>
      </c>
      <c r="M35" s="46">
        <v>6.8181818181818175</v>
      </c>
      <c r="N35" s="47">
        <v>4.4763150342747249</v>
      </c>
      <c r="O35" s="48">
        <v>3.0857142857142859</v>
      </c>
      <c r="P35" s="46">
        <v>8.5714285714285712</v>
      </c>
      <c r="Q35" s="93">
        <v>4.3103240208456928</v>
      </c>
    </row>
    <row r="36" spans="1:17" ht="15" x14ac:dyDescent="0.35">
      <c r="A36" s="168"/>
      <c r="B36" s="1" t="s">
        <v>201</v>
      </c>
      <c r="C36" s="92">
        <v>0</v>
      </c>
      <c r="D36" s="46">
        <v>0</v>
      </c>
      <c r="E36" s="49" t="s">
        <v>107</v>
      </c>
      <c r="F36" s="92">
        <v>1.2727272727272727</v>
      </c>
      <c r="G36" s="46">
        <v>3.0303030303030303</v>
      </c>
      <c r="H36" s="49" t="s">
        <v>107</v>
      </c>
      <c r="I36" s="92">
        <v>3.2195121951219514</v>
      </c>
      <c r="J36" s="46">
        <v>7.3170731707317085</v>
      </c>
      <c r="K36" s="49" t="s">
        <v>107</v>
      </c>
      <c r="L36" s="92">
        <v>3.2045454545454546</v>
      </c>
      <c r="M36" s="46">
        <v>6.8181818181818175</v>
      </c>
      <c r="N36" s="49" t="s">
        <v>107</v>
      </c>
      <c r="O36" s="48">
        <v>2.0571428571428569</v>
      </c>
      <c r="P36" s="46">
        <v>5.7142857142857135</v>
      </c>
      <c r="Q36" s="60" t="s">
        <v>107</v>
      </c>
    </row>
    <row r="37" spans="1:17" ht="15" x14ac:dyDescent="0.35">
      <c r="A37" s="168"/>
      <c r="B37" s="1" t="s">
        <v>325</v>
      </c>
      <c r="C37" s="92">
        <v>42.319148936170215</v>
      </c>
      <c r="D37" s="46">
        <v>82.978723404255334</v>
      </c>
      <c r="E37" s="47">
        <v>2316.9074650688631</v>
      </c>
      <c r="F37" s="92">
        <v>33.090909090909093</v>
      </c>
      <c r="G37" s="46">
        <v>78.787878787878796</v>
      </c>
      <c r="H37" s="47">
        <v>1731.8001953603834</v>
      </c>
      <c r="I37" s="92">
        <v>31.121951219512194</v>
      </c>
      <c r="J37" s="46">
        <v>70.731707317073173</v>
      </c>
      <c r="K37" s="47">
        <v>1528.6896836376698</v>
      </c>
      <c r="L37" s="92">
        <v>37.386363636363633</v>
      </c>
      <c r="M37" s="46">
        <v>79.545454545454547</v>
      </c>
      <c r="N37" s="47">
        <v>1748.5927176991556</v>
      </c>
      <c r="O37" s="48">
        <v>28.8</v>
      </c>
      <c r="P37" s="46">
        <v>80</v>
      </c>
      <c r="Q37" s="46">
        <v>1347.0010284914101</v>
      </c>
    </row>
    <row r="38" spans="1:17" ht="15" x14ac:dyDescent="0.35">
      <c r="A38" s="168"/>
      <c r="B38" s="1" t="s">
        <v>324</v>
      </c>
      <c r="C38" s="92">
        <v>1.0851063829787233</v>
      </c>
      <c r="D38" s="46">
        <v>2.1276595744680851</v>
      </c>
      <c r="E38" s="49" t="s">
        <v>107</v>
      </c>
      <c r="F38" s="92">
        <v>2.5454545454545454</v>
      </c>
      <c r="G38" s="46">
        <v>6.0606060606060606</v>
      </c>
      <c r="H38" s="49" t="s">
        <v>107</v>
      </c>
      <c r="I38" s="92">
        <v>2.1463414634146343</v>
      </c>
      <c r="J38" s="46">
        <v>4.8780487804878048</v>
      </c>
      <c r="K38" s="49" t="s">
        <v>107</v>
      </c>
      <c r="L38" s="92">
        <v>3.2045454545454546</v>
      </c>
      <c r="M38" s="46">
        <v>6.8181818181818175</v>
      </c>
      <c r="N38" s="49" t="s">
        <v>107</v>
      </c>
      <c r="O38" s="48">
        <v>2.0571428571428569</v>
      </c>
      <c r="P38" s="46">
        <v>5.7142857142857135</v>
      </c>
      <c r="Q38" s="60" t="s">
        <v>107</v>
      </c>
    </row>
    <row r="39" spans="1:17" ht="15" x14ac:dyDescent="0.35">
      <c r="A39" s="169"/>
      <c r="B39" s="1" t="s">
        <v>323</v>
      </c>
      <c r="C39" s="92">
        <v>0</v>
      </c>
      <c r="D39" s="46">
        <v>0</v>
      </c>
      <c r="E39" s="49" t="s">
        <v>107</v>
      </c>
      <c r="F39" s="92">
        <v>0</v>
      </c>
      <c r="G39" s="46">
        <v>0</v>
      </c>
      <c r="H39" s="49" t="s">
        <v>107</v>
      </c>
      <c r="I39" s="92">
        <v>0</v>
      </c>
      <c r="J39" s="46">
        <v>0</v>
      </c>
      <c r="K39" s="49" t="s">
        <v>107</v>
      </c>
      <c r="L39" s="92">
        <v>0</v>
      </c>
      <c r="M39" s="46">
        <v>0</v>
      </c>
      <c r="N39" s="49" t="s">
        <v>107</v>
      </c>
      <c r="O39" s="48">
        <v>0</v>
      </c>
      <c r="P39" s="46">
        <v>0</v>
      </c>
      <c r="Q39" s="101" t="s">
        <v>107</v>
      </c>
    </row>
    <row r="40" spans="1:17" ht="15" thickBot="1" x14ac:dyDescent="0.4">
      <c r="A40" s="9"/>
      <c r="B40" s="9" t="s">
        <v>120</v>
      </c>
      <c r="C40" s="102">
        <v>51</v>
      </c>
      <c r="D40" s="103">
        <v>100</v>
      </c>
      <c r="E40" s="104">
        <v>80.972945509970785</v>
      </c>
      <c r="F40" s="105">
        <v>42</v>
      </c>
      <c r="G40" s="103">
        <v>100</v>
      </c>
      <c r="H40" s="104">
        <v>63.743568729226425</v>
      </c>
      <c r="I40" s="102">
        <v>44</v>
      </c>
      <c r="J40" s="103">
        <v>100</v>
      </c>
      <c r="K40" s="104">
        <v>62.676277029144465</v>
      </c>
      <c r="L40" s="105">
        <v>47</v>
      </c>
      <c r="M40" s="103">
        <v>100</v>
      </c>
      <c r="N40" s="104">
        <v>63.748694508117772</v>
      </c>
      <c r="O40" s="106">
        <v>36</v>
      </c>
      <c r="P40" s="103">
        <v>100</v>
      </c>
      <c r="Q40" s="103">
        <v>48.828787282813629</v>
      </c>
    </row>
    <row r="41" spans="1:17" ht="15" thickBot="1" x14ac:dyDescent="0.4">
      <c r="A41" s="5"/>
      <c r="B41" s="5" t="s">
        <v>120</v>
      </c>
      <c r="C41" s="100">
        <v>1132</v>
      </c>
      <c r="D41" s="33">
        <v>100</v>
      </c>
      <c r="E41" s="50">
        <v>26.50380406852123</v>
      </c>
      <c r="F41" s="107">
        <v>900</v>
      </c>
      <c r="G41" s="33">
        <v>100</v>
      </c>
      <c r="H41" s="50">
        <v>20.933499157659249</v>
      </c>
      <c r="I41" s="100">
        <v>1145</v>
      </c>
      <c r="J41" s="33">
        <v>100</v>
      </c>
      <c r="K41" s="50">
        <v>26.239651665759549</v>
      </c>
      <c r="L41" s="107">
        <v>1111</v>
      </c>
      <c r="M41" s="33">
        <v>100</v>
      </c>
      <c r="N41" s="50">
        <v>25.131413996048643</v>
      </c>
      <c r="O41" s="40">
        <v>1162</v>
      </c>
      <c r="P41" s="33">
        <v>100</v>
      </c>
      <c r="Q41" s="33">
        <v>26.285061263193992</v>
      </c>
    </row>
    <row r="43" spans="1:17" x14ac:dyDescent="0.35">
      <c r="A43" s="36" t="s">
        <v>116</v>
      </c>
    </row>
    <row r="44" spans="1:17" x14ac:dyDescent="0.35">
      <c r="A44" s="36" t="s">
        <v>150</v>
      </c>
    </row>
    <row r="45" spans="1:17" x14ac:dyDescent="0.35">
      <c r="A45" s="36" t="s">
        <v>312</v>
      </c>
    </row>
    <row r="46" spans="1:17" x14ac:dyDescent="0.35">
      <c r="A46" s="36" t="s">
        <v>327</v>
      </c>
    </row>
    <row r="47" spans="1:17" x14ac:dyDescent="0.35">
      <c r="A47" s="36" t="s">
        <v>317</v>
      </c>
    </row>
    <row r="48" spans="1:17" x14ac:dyDescent="0.35">
      <c r="A48" s="36" t="s">
        <v>320</v>
      </c>
    </row>
    <row r="49" spans="1:1" x14ac:dyDescent="0.35">
      <c r="A49" s="36" t="s">
        <v>321</v>
      </c>
    </row>
    <row r="50" spans="1:1" x14ac:dyDescent="0.35">
      <c r="A50" s="36" t="s">
        <v>322</v>
      </c>
    </row>
    <row r="51" spans="1:1" x14ac:dyDescent="0.35">
      <c r="A51" s="36" t="s">
        <v>273</v>
      </c>
    </row>
    <row r="52" spans="1:1" x14ac:dyDescent="0.35">
      <c r="A52" s="36" t="s">
        <v>372</v>
      </c>
    </row>
  </sheetData>
  <mergeCells count="13">
    <mergeCell ref="A35:A39"/>
    <mergeCell ref="O3:Q3"/>
    <mergeCell ref="A5:A9"/>
    <mergeCell ref="A11:A15"/>
    <mergeCell ref="A17:A21"/>
    <mergeCell ref="A23:A27"/>
    <mergeCell ref="A29:A33"/>
    <mergeCell ref="A3:A4"/>
    <mergeCell ref="B3:B4"/>
    <mergeCell ref="C3:E3"/>
    <mergeCell ref="F3:H3"/>
    <mergeCell ref="I3:K3"/>
    <mergeCell ref="L3:N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22617-44FD-46BE-A449-819DE10DCDE1}">
  <dimension ref="A1:Q41"/>
  <sheetViews>
    <sheetView showGridLines="0" topLeftCell="A15" workbookViewId="0">
      <selection activeCell="H11" sqref="H11"/>
    </sheetView>
  </sheetViews>
  <sheetFormatPr defaultRowHeight="14.5" x14ac:dyDescent="0.35"/>
  <cols>
    <col min="1" max="1" width="18.1796875" customWidth="1"/>
    <col min="2" max="2" width="12.26953125" customWidth="1"/>
  </cols>
  <sheetData>
    <row r="1" spans="1:17" ht="17.5" x14ac:dyDescent="0.35">
      <c r="A1" s="13" t="s">
        <v>411</v>
      </c>
    </row>
    <row r="2" spans="1:17" ht="15" thickBot="1" x14ac:dyDescent="0.4"/>
    <row r="3" spans="1:17" x14ac:dyDescent="0.35">
      <c r="A3" s="141" t="s">
        <v>185</v>
      </c>
      <c r="B3" s="156" t="s">
        <v>299</v>
      </c>
      <c r="C3" s="145">
        <v>2019</v>
      </c>
      <c r="D3" s="133"/>
      <c r="E3" s="143"/>
      <c r="F3" s="145" t="s">
        <v>111</v>
      </c>
      <c r="G3" s="133"/>
      <c r="H3" s="143"/>
      <c r="I3" s="145">
        <v>2021</v>
      </c>
      <c r="J3" s="133"/>
      <c r="K3" s="143"/>
      <c r="L3" s="145">
        <v>2022</v>
      </c>
      <c r="M3" s="133"/>
      <c r="N3" s="143"/>
      <c r="O3" s="133">
        <v>2023</v>
      </c>
      <c r="P3" s="133"/>
      <c r="Q3" s="133"/>
    </row>
    <row r="4" spans="1:17" ht="15" x14ac:dyDescent="0.35">
      <c r="A4" s="142"/>
      <c r="B4" s="157"/>
      <c r="C4" s="90" t="s">
        <v>1</v>
      </c>
      <c r="D4" s="14" t="s">
        <v>165</v>
      </c>
      <c r="E4" s="91" t="s">
        <v>112</v>
      </c>
      <c r="F4" s="90" t="s">
        <v>1</v>
      </c>
      <c r="G4" s="14" t="s">
        <v>165</v>
      </c>
      <c r="H4" s="91" t="s">
        <v>112</v>
      </c>
      <c r="I4" s="90" t="s">
        <v>1</v>
      </c>
      <c r="J4" s="14" t="s">
        <v>165</v>
      </c>
      <c r="K4" s="91" t="s">
        <v>112</v>
      </c>
      <c r="L4" s="90" t="s">
        <v>1</v>
      </c>
      <c r="M4" s="14" t="s">
        <v>165</v>
      </c>
      <c r="N4" s="91" t="s">
        <v>112</v>
      </c>
      <c r="O4" s="14" t="s">
        <v>1</v>
      </c>
      <c r="P4" s="14" t="s">
        <v>165</v>
      </c>
      <c r="Q4" s="14" t="s">
        <v>112</v>
      </c>
    </row>
    <row r="5" spans="1:17" ht="15" customHeight="1" x14ac:dyDescent="0.35">
      <c r="A5" s="170" t="s">
        <v>304</v>
      </c>
      <c r="B5" s="1" t="s">
        <v>195</v>
      </c>
      <c r="C5" s="92">
        <v>3</v>
      </c>
      <c r="D5" s="46">
        <v>100</v>
      </c>
      <c r="E5" s="47">
        <v>5.8617792453936186</v>
      </c>
      <c r="F5" s="92" t="s">
        <v>107</v>
      </c>
      <c r="G5" s="46" t="s">
        <v>107</v>
      </c>
      <c r="H5" s="47" t="s">
        <v>107</v>
      </c>
      <c r="I5" s="108" t="s">
        <v>107</v>
      </c>
      <c r="J5" s="32" t="s">
        <v>107</v>
      </c>
      <c r="K5" s="49" t="s">
        <v>107</v>
      </c>
      <c r="L5" s="108">
        <v>3</v>
      </c>
      <c r="M5" s="32">
        <v>66.666666666666657</v>
      </c>
      <c r="N5" s="49">
        <v>5.4550909636418181</v>
      </c>
      <c r="O5" s="48">
        <v>4</v>
      </c>
      <c r="P5" s="46">
        <v>66.666666666666657</v>
      </c>
      <c r="Q5" s="93">
        <v>8.1826364454627285</v>
      </c>
    </row>
    <row r="6" spans="1:17" ht="15" x14ac:dyDescent="0.35">
      <c r="A6" s="171"/>
      <c r="B6" s="1" t="s">
        <v>201</v>
      </c>
      <c r="C6" s="92">
        <v>0</v>
      </c>
      <c r="D6" s="46">
        <v>0</v>
      </c>
      <c r="E6" s="49" t="s">
        <v>107</v>
      </c>
      <c r="F6" s="92" t="s">
        <v>107</v>
      </c>
      <c r="G6" s="46" t="s">
        <v>107</v>
      </c>
      <c r="H6" s="49" t="s">
        <v>107</v>
      </c>
      <c r="I6" s="109" t="s">
        <v>107</v>
      </c>
      <c r="J6" s="60" t="s">
        <v>107</v>
      </c>
      <c r="K6" s="49" t="s">
        <v>107</v>
      </c>
      <c r="L6" s="109">
        <v>1</v>
      </c>
      <c r="M6" s="60">
        <v>33.333333333333329</v>
      </c>
      <c r="N6" s="49" t="s">
        <v>107</v>
      </c>
      <c r="O6" s="48">
        <v>0</v>
      </c>
      <c r="P6" s="46">
        <v>33.333333333333329</v>
      </c>
      <c r="Q6" s="60" t="s">
        <v>107</v>
      </c>
    </row>
    <row r="7" spans="1:17" ht="15" x14ac:dyDescent="0.35">
      <c r="A7" s="172"/>
      <c r="B7" s="1" t="s">
        <v>323</v>
      </c>
      <c r="C7" s="92">
        <v>0</v>
      </c>
      <c r="D7" s="46">
        <v>0</v>
      </c>
      <c r="E7" s="49" t="s">
        <v>107</v>
      </c>
      <c r="F7" s="92" t="s">
        <v>107</v>
      </c>
      <c r="G7" s="46" t="s">
        <v>107</v>
      </c>
      <c r="H7" s="49" t="s">
        <v>107</v>
      </c>
      <c r="I7" s="110" t="s">
        <v>107</v>
      </c>
      <c r="J7" s="101" t="s">
        <v>107</v>
      </c>
      <c r="K7" s="49" t="s">
        <v>107</v>
      </c>
      <c r="L7" s="110" t="s">
        <v>107</v>
      </c>
      <c r="M7" s="101" t="s">
        <v>107</v>
      </c>
      <c r="N7" s="49" t="s">
        <v>107</v>
      </c>
      <c r="O7" s="48">
        <v>0</v>
      </c>
      <c r="P7" s="46">
        <v>0</v>
      </c>
      <c r="Q7" s="60" t="s">
        <v>107</v>
      </c>
    </row>
    <row r="8" spans="1:17" ht="15" x14ac:dyDescent="0.35">
      <c r="A8" s="8"/>
      <c r="B8" s="8" t="s">
        <v>120</v>
      </c>
      <c r="C8" s="94">
        <v>3</v>
      </c>
      <c r="D8" s="95">
        <v>100</v>
      </c>
      <c r="E8" s="96">
        <v>5.8617792453936186</v>
      </c>
      <c r="F8" s="97" t="s">
        <v>330</v>
      </c>
      <c r="G8" s="95">
        <v>100</v>
      </c>
      <c r="H8" s="96">
        <v>2.0983276328765972</v>
      </c>
      <c r="I8" s="97" t="s">
        <v>330</v>
      </c>
      <c r="J8" s="95">
        <v>100</v>
      </c>
      <c r="K8" s="96">
        <v>2.0675253788740258</v>
      </c>
      <c r="L8" s="97">
        <v>4</v>
      </c>
      <c r="M8" s="95">
        <v>100</v>
      </c>
      <c r="N8" s="96">
        <v>8.1826364454627285</v>
      </c>
      <c r="O8" s="98">
        <v>4</v>
      </c>
      <c r="P8" s="95">
        <v>100</v>
      </c>
      <c r="Q8" s="95">
        <v>8.1826364454627285</v>
      </c>
    </row>
    <row r="9" spans="1:17" ht="15" customHeight="1" x14ac:dyDescent="0.35">
      <c r="A9" s="170" t="s">
        <v>305</v>
      </c>
      <c r="B9" s="1" t="s">
        <v>195</v>
      </c>
      <c r="C9" s="92">
        <v>3</v>
      </c>
      <c r="D9" s="46">
        <v>100</v>
      </c>
      <c r="E9" s="47">
        <v>2.0969342820795998</v>
      </c>
      <c r="F9" s="92">
        <v>2</v>
      </c>
      <c r="G9" s="46">
        <v>100</v>
      </c>
      <c r="H9" s="47">
        <v>1.3716856645131201</v>
      </c>
      <c r="I9" s="92">
        <v>1</v>
      </c>
      <c r="J9" s="46">
        <v>100</v>
      </c>
      <c r="K9" s="47">
        <v>0.65669367866664907</v>
      </c>
      <c r="L9" s="92" t="s">
        <v>107</v>
      </c>
      <c r="M9" s="46" t="s">
        <v>107</v>
      </c>
      <c r="N9" s="47" t="s">
        <v>107</v>
      </c>
      <c r="O9" s="48">
        <v>2</v>
      </c>
      <c r="P9" s="46">
        <v>100</v>
      </c>
      <c r="Q9" s="93">
        <v>1.2478708204126709</v>
      </c>
    </row>
    <row r="10" spans="1:17" ht="15" x14ac:dyDescent="0.35">
      <c r="A10" s="171"/>
      <c r="B10" s="1" t="s">
        <v>201</v>
      </c>
      <c r="C10" s="92">
        <v>0</v>
      </c>
      <c r="D10" s="46">
        <v>0</v>
      </c>
      <c r="E10" s="49" t="s">
        <v>107</v>
      </c>
      <c r="F10" s="92">
        <v>0</v>
      </c>
      <c r="G10" s="46">
        <v>0</v>
      </c>
      <c r="H10" s="49" t="s">
        <v>107</v>
      </c>
      <c r="I10" s="92">
        <v>0</v>
      </c>
      <c r="J10" s="46">
        <v>0</v>
      </c>
      <c r="K10" s="49" t="s">
        <v>107</v>
      </c>
      <c r="L10" s="92" t="s">
        <v>107</v>
      </c>
      <c r="M10" s="46" t="s">
        <v>107</v>
      </c>
      <c r="N10" s="49" t="s">
        <v>107</v>
      </c>
      <c r="O10" s="48">
        <v>0</v>
      </c>
      <c r="P10" s="46">
        <v>0</v>
      </c>
      <c r="Q10" s="60" t="s">
        <v>107</v>
      </c>
    </row>
    <row r="11" spans="1:17" ht="15" x14ac:dyDescent="0.35">
      <c r="A11" s="172"/>
      <c r="B11" s="1" t="s">
        <v>323</v>
      </c>
      <c r="C11" s="92">
        <v>0</v>
      </c>
      <c r="D11" s="46">
        <v>0</v>
      </c>
      <c r="E11" s="49" t="s">
        <v>107</v>
      </c>
      <c r="F11" s="92">
        <v>0</v>
      </c>
      <c r="G11" s="46">
        <v>0</v>
      </c>
      <c r="H11" s="49" t="s">
        <v>107</v>
      </c>
      <c r="I11" s="92">
        <v>0</v>
      </c>
      <c r="J11" s="46">
        <v>0</v>
      </c>
      <c r="K11" s="49" t="s">
        <v>107</v>
      </c>
      <c r="L11" s="92" t="s">
        <v>107</v>
      </c>
      <c r="M11" s="46" t="s">
        <v>107</v>
      </c>
      <c r="N11" s="49" t="s">
        <v>107</v>
      </c>
      <c r="O11" s="48">
        <v>0</v>
      </c>
      <c r="P11" s="46">
        <v>0</v>
      </c>
      <c r="Q11" s="60" t="s">
        <v>107</v>
      </c>
    </row>
    <row r="12" spans="1:17" ht="15" x14ac:dyDescent="0.35">
      <c r="A12" s="8"/>
      <c r="B12" s="8" t="s">
        <v>120</v>
      </c>
      <c r="C12" s="94">
        <v>3</v>
      </c>
      <c r="D12" s="95">
        <v>100</v>
      </c>
      <c r="E12" s="96">
        <v>2.0969342820795998</v>
      </c>
      <c r="F12" s="97">
        <v>2</v>
      </c>
      <c r="G12" s="95">
        <v>100</v>
      </c>
      <c r="H12" s="96">
        <v>1.3716856645131201</v>
      </c>
      <c r="I12" s="94">
        <v>1</v>
      </c>
      <c r="J12" s="95">
        <v>100</v>
      </c>
      <c r="K12" s="96">
        <v>0.65669367866664907</v>
      </c>
      <c r="L12" s="97" t="s">
        <v>410</v>
      </c>
      <c r="M12" s="95">
        <v>100</v>
      </c>
      <c r="N12" s="96">
        <v>1.8718062306190062</v>
      </c>
      <c r="O12" s="98">
        <v>2</v>
      </c>
      <c r="P12" s="95">
        <v>100</v>
      </c>
      <c r="Q12" s="95">
        <v>1.2478708204126709</v>
      </c>
    </row>
    <row r="13" spans="1:17" ht="15" customHeight="1" x14ac:dyDescent="0.35">
      <c r="A13" s="170" t="s">
        <v>306</v>
      </c>
      <c r="B13" s="1" t="s">
        <v>195</v>
      </c>
      <c r="C13" s="92">
        <v>154.80000000000001</v>
      </c>
      <c r="D13" s="46">
        <v>95.555555555555557</v>
      </c>
      <c r="E13" s="47">
        <v>15.279442043733949</v>
      </c>
      <c r="F13" s="92">
        <v>108.13636363636363</v>
      </c>
      <c r="G13" s="46">
        <v>92.424242424242436</v>
      </c>
      <c r="H13" s="47">
        <v>10.843869070605209</v>
      </c>
      <c r="I13" s="92">
        <v>159</v>
      </c>
      <c r="J13" s="46">
        <v>100</v>
      </c>
      <c r="K13" s="47">
        <v>15.725354216076257</v>
      </c>
      <c r="L13" s="92">
        <v>137.37931034482759</v>
      </c>
      <c r="M13" s="46">
        <v>95.402298850574724</v>
      </c>
      <c r="N13" s="47">
        <v>13.420102741261463</v>
      </c>
      <c r="O13" s="48">
        <v>135.39473684210526</v>
      </c>
      <c r="P13" s="46">
        <v>92.10526315789474</v>
      </c>
      <c r="Q13" s="93">
        <v>13.226236719971441</v>
      </c>
    </row>
    <row r="14" spans="1:17" ht="15" x14ac:dyDescent="0.35">
      <c r="A14" s="171"/>
      <c r="B14" s="1" t="s">
        <v>201</v>
      </c>
      <c r="C14" s="92">
        <v>7.2</v>
      </c>
      <c r="D14" s="46">
        <v>4.4444444444444446</v>
      </c>
      <c r="E14" s="49" t="s">
        <v>107</v>
      </c>
      <c r="F14" s="92">
        <v>8.8636363636363633</v>
      </c>
      <c r="G14" s="46">
        <v>7.5757575757575761</v>
      </c>
      <c r="H14" s="49" t="s">
        <v>107</v>
      </c>
      <c r="I14" s="92">
        <v>0</v>
      </c>
      <c r="J14" s="46">
        <v>0</v>
      </c>
      <c r="K14" s="49" t="s">
        <v>107</v>
      </c>
      <c r="L14" s="92">
        <v>6.6206896551724137</v>
      </c>
      <c r="M14" s="46">
        <v>4.5977011494252871</v>
      </c>
      <c r="N14" s="49" t="s">
        <v>107</v>
      </c>
      <c r="O14" s="48">
        <v>11.605263157894736</v>
      </c>
      <c r="P14" s="46">
        <v>7.8947368421052628</v>
      </c>
      <c r="Q14" s="60" t="s">
        <v>107</v>
      </c>
    </row>
    <row r="15" spans="1:17" ht="15" x14ac:dyDescent="0.35">
      <c r="A15" s="172"/>
      <c r="B15" s="1" t="s">
        <v>323</v>
      </c>
      <c r="C15" s="92">
        <v>0</v>
      </c>
      <c r="D15" s="46">
        <v>0</v>
      </c>
      <c r="E15" s="49" t="s">
        <v>107</v>
      </c>
      <c r="F15" s="92">
        <v>0</v>
      </c>
      <c r="G15" s="46">
        <v>0</v>
      </c>
      <c r="H15" s="49" t="s">
        <v>107</v>
      </c>
      <c r="I15" s="92">
        <v>0</v>
      </c>
      <c r="J15" s="46">
        <v>0</v>
      </c>
      <c r="K15" s="49" t="s">
        <v>107</v>
      </c>
      <c r="L15" s="92">
        <v>0</v>
      </c>
      <c r="M15" s="46">
        <v>0</v>
      </c>
      <c r="N15" s="49" t="s">
        <v>107</v>
      </c>
      <c r="O15" s="48">
        <v>0</v>
      </c>
      <c r="P15" s="46">
        <v>0</v>
      </c>
      <c r="Q15" s="60" t="s">
        <v>107</v>
      </c>
    </row>
    <row r="16" spans="1:17" x14ac:dyDescent="0.35">
      <c r="A16" s="8"/>
      <c r="B16" s="8" t="s">
        <v>120</v>
      </c>
      <c r="C16" s="94">
        <v>162</v>
      </c>
      <c r="D16" s="95">
        <v>100</v>
      </c>
      <c r="E16" s="96">
        <v>15.990113766698316</v>
      </c>
      <c r="F16" s="97">
        <v>117</v>
      </c>
      <c r="G16" s="95">
        <v>100</v>
      </c>
      <c r="H16" s="96">
        <v>11.732710797703998</v>
      </c>
      <c r="I16" s="94">
        <v>159</v>
      </c>
      <c r="J16" s="95">
        <v>100</v>
      </c>
      <c r="K16" s="96">
        <v>15.725354216076257</v>
      </c>
      <c r="L16" s="97">
        <v>144</v>
      </c>
      <c r="M16" s="95">
        <v>100</v>
      </c>
      <c r="N16" s="96">
        <v>14.066854680599365</v>
      </c>
      <c r="O16" s="98">
        <v>147</v>
      </c>
      <c r="P16" s="95">
        <v>100</v>
      </c>
      <c r="Q16" s="95">
        <v>14.35991415311185</v>
      </c>
    </row>
    <row r="17" spans="1:17" x14ac:dyDescent="0.35">
      <c r="A17" s="170" t="s">
        <v>189</v>
      </c>
      <c r="B17" s="1" t="s">
        <v>195</v>
      </c>
      <c r="C17" s="92">
        <v>15</v>
      </c>
      <c r="D17" s="46">
        <v>100</v>
      </c>
      <c r="E17" s="47">
        <v>4.230893987899643</v>
      </c>
      <c r="F17" s="92">
        <v>14.4</v>
      </c>
      <c r="G17" s="46">
        <v>90</v>
      </c>
      <c r="H17" s="47">
        <v>3.9700044111160122</v>
      </c>
      <c r="I17" s="92">
        <v>29</v>
      </c>
      <c r="J17" s="46">
        <v>100</v>
      </c>
      <c r="K17" s="47">
        <v>7.5796186667712133</v>
      </c>
      <c r="L17" s="92">
        <v>29</v>
      </c>
      <c r="M17" s="46">
        <v>100</v>
      </c>
      <c r="N17" s="47">
        <v>7.2154919099407087</v>
      </c>
      <c r="O17" s="48">
        <v>31</v>
      </c>
      <c r="P17" s="46">
        <v>100</v>
      </c>
      <c r="Q17" s="93">
        <v>7.7131120416607573</v>
      </c>
    </row>
    <row r="18" spans="1:17" ht="15" x14ac:dyDescent="0.35">
      <c r="A18" s="171"/>
      <c r="B18" s="1" t="s">
        <v>201</v>
      </c>
      <c r="C18" s="92">
        <v>0</v>
      </c>
      <c r="D18" s="46">
        <v>0</v>
      </c>
      <c r="E18" s="49" t="s">
        <v>107</v>
      </c>
      <c r="F18" s="92">
        <v>1.6</v>
      </c>
      <c r="G18" s="46">
        <v>10</v>
      </c>
      <c r="H18" s="49" t="s">
        <v>107</v>
      </c>
      <c r="I18" s="92">
        <v>0</v>
      </c>
      <c r="J18" s="46">
        <v>0</v>
      </c>
      <c r="K18" s="49" t="s">
        <v>107</v>
      </c>
      <c r="L18" s="92">
        <v>0</v>
      </c>
      <c r="M18" s="46">
        <v>0</v>
      </c>
      <c r="N18" s="49" t="s">
        <v>107</v>
      </c>
      <c r="O18" s="48">
        <v>0</v>
      </c>
      <c r="P18" s="46">
        <v>0</v>
      </c>
      <c r="Q18" s="60" t="s">
        <v>107</v>
      </c>
    </row>
    <row r="19" spans="1:17" ht="15" x14ac:dyDescent="0.35">
      <c r="A19" s="172"/>
      <c r="B19" s="1" t="s">
        <v>323</v>
      </c>
      <c r="C19" s="92">
        <v>0</v>
      </c>
      <c r="D19" s="46">
        <v>0</v>
      </c>
      <c r="E19" s="49" t="s">
        <v>107</v>
      </c>
      <c r="F19" s="92">
        <v>0</v>
      </c>
      <c r="G19" s="46">
        <v>0</v>
      </c>
      <c r="H19" s="49" t="s">
        <v>107</v>
      </c>
      <c r="I19" s="92">
        <v>0</v>
      </c>
      <c r="J19" s="46">
        <v>0</v>
      </c>
      <c r="K19" s="49" t="s">
        <v>107</v>
      </c>
      <c r="L19" s="92">
        <v>0</v>
      </c>
      <c r="M19" s="46">
        <v>0</v>
      </c>
      <c r="N19" s="49" t="s">
        <v>107</v>
      </c>
      <c r="O19" s="48">
        <v>0</v>
      </c>
      <c r="P19" s="46">
        <v>0</v>
      </c>
      <c r="Q19" s="60" t="s">
        <v>107</v>
      </c>
    </row>
    <row r="20" spans="1:17" x14ac:dyDescent="0.35">
      <c r="A20" s="8"/>
      <c r="B20" s="8" t="s">
        <v>120</v>
      </c>
      <c r="C20" s="94">
        <v>15</v>
      </c>
      <c r="D20" s="95">
        <v>100</v>
      </c>
      <c r="E20" s="96">
        <v>4.230893987899643</v>
      </c>
      <c r="F20" s="97">
        <v>16</v>
      </c>
      <c r="G20" s="95">
        <v>100</v>
      </c>
      <c r="H20" s="96">
        <v>4.4111160123511253</v>
      </c>
      <c r="I20" s="94">
        <v>29</v>
      </c>
      <c r="J20" s="95">
        <v>100</v>
      </c>
      <c r="K20" s="96">
        <v>7.5796186667712133</v>
      </c>
      <c r="L20" s="97">
        <v>29</v>
      </c>
      <c r="M20" s="95">
        <v>100</v>
      </c>
      <c r="N20" s="96">
        <v>7.2154919099407087</v>
      </c>
      <c r="O20" s="98">
        <v>31</v>
      </c>
      <c r="P20" s="95">
        <v>100</v>
      </c>
      <c r="Q20" s="95">
        <v>7.7131120416607573</v>
      </c>
    </row>
    <row r="21" spans="1:17" x14ac:dyDescent="0.35">
      <c r="A21" s="170" t="s">
        <v>307</v>
      </c>
      <c r="B21" s="1" t="s">
        <v>195</v>
      </c>
      <c r="C21" s="92">
        <v>24.677419354838708</v>
      </c>
      <c r="D21" s="46">
        <v>54.838709677419352</v>
      </c>
      <c r="E21" s="47">
        <v>0.83419260624015323</v>
      </c>
      <c r="F21" s="92">
        <v>23.678571428571427</v>
      </c>
      <c r="G21" s="46">
        <v>60.714285714285708</v>
      </c>
      <c r="H21" s="47">
        <v>0.8148236453710519</v>
      </c>
      <c r="I21" s="92">
        <v>32.352941176470587</v>
      </c>
      <c r="J21" s="46">
        <v>73.52941176470587</v>
      </c>
      <c r="K21" s="47">
        <v>1.1027465667639762</v>
      </c>
      <c r="L21" s="92">
        <v>41.333333333333336</v>
      </c>
      <c r="M21" s="46">
        <v>68.888888888888886</v>
      </c>
      <c r="N21" s="47">
        <v>1.3976935126393764</v>
      </c>
      <c r="O21" s="48">
        <v>31.166666666666668</v>
      </c>
      <c r="P21" s="46">
        <v>61.111111111111114</v>
      </c>
      <c r="Q21" s="93">
        <v>1.0539059954175942</v>
      </c>
    </row>
    <row r="22" spans="1:17" ht="15" x14ac:dyDescent="0.35">
      <c r="A22" s="171"/>
      <c r="B22" s="1" t="s">
        <v>201</v>
      </c>
      <c r="C22" s="92">
        <v>20.322580645161288</v>
      </c>
      <c r="D22" s="46">
        <v>45.161290322580641</v>
      </c>
      <c r="E22" s="49" t="s">
        <v>107</v>
      </c>
      <c r="F22" s="92">
        <v>15.321428571428571</v>
      </c>
      <c r="G22" s="46">
        <v>39.285714285714285</v>
      </c>
      <c r="H22" s="49" t="s">
        <v>107</v>
      </c>
      <c r="I22" s="92">
        <v>11.647058823529411</v>
      </c>
      <c r="J22" s="46">
        <v>26.47058823529412</v>
      </c>
      <c r="K22" s="49" t="s">
        <v>107</v>
      </c>
      <c r="L22" s="92">
        <v>18.666666666666668</v>
      </c>
      <c r="M22" s="46">
        <v>31.111111111111111</v>
      </c>
      <c r="N22" s="49" t="s">
        <v>107</v>
      </c>
      <c r="O22" s="48">
        <v>19.833333333333332</v>
      </c>
      <c r="P22" s="46">
        <v>38.888888888888886</v>
      </c>
      <c r="Q22" s="60" t="s">
        <v>107</v>
      </c>
    </row>
    <row r="23" spans="1:17" ht="15" x14ac:dyDescent="0.35">
      <c r="A23" s="172"/>
      <c r="B23" s="1" t="s">
        <v>323</v>
      </c>
      <c r="C23" s="92">
        <v>0</v>
      </c>
      <c r="D23" s="46">
        <v>0</v>
      </c>
      <c r="E23" s="49" t="s">
        <v>107</v>
      </c>
      <c r="F23" s="92">
        <v>0</v>
      </c>
      <c r="G23" s="46">
        <v>0</v>
      </c>
      <c r="H23" s="49" t="s">
        <v>107</v>
      </c>
      <c r="I23" s="92">
        <v>0</v>
      </c>
      <c r="J23" s="46">
        <v>0</v>
      </c>
      <c r="K23" s="49" t="s">
        <v>107</v>
      </c>
      <c r="L23" s="92">
        <v>0</v>
      </c>
      <c r="M23" s="46">
        <v>0</v>
      </c>
      <c r="N23" s="49" t="s">
        <v>107</v>
      </c>
      <c r="O23" s="48">
        <v>0</v>
      </c>
      <c r="P23" s="46">
        <v>0</v>
      </c>
      <c r="Q23" s="60" t="s">
        <v>107</v>
      </c>
    </row>
    <row r="24" spans="1:17" x14ac:dyDescent="0.35">
      <c r="A24" s="8"/>
      <c r="B24" s="8" t="s">
        <v>120</v>
      </c>
      <c r="C24" s="94">
        <v>45</v>
      </c>
      <c r="D24" s="95">
        <v>100</v>
      </c>
      <c r="E24" s="96">
        <v>1.5211747525555737</v>
      </c>
      <c r="F24" s="97">
        <v>39</v>
      </c>
      <c r="G24" s="95">
        <v>100</v>
      </c>
      <c r="H24" s="96">
        <v>1.3420624747287915</v>
      </c>
      <c r="I24" s="94">
        <v>44</v>
      </c>
      <c r="J24" s="95">
        <v>100</v>
      </c>
      <c r="K24" s="96">
        <v>1.4997353307990078</v>
      </c>
      <c r="L24" s="97">
        <v>60</v>
      </c>
      <c r="M24" s="95">
        <v>100</v>
      </c>
      <c r="N24" s="96">
        <v>2.0289099377023203</v>
      </c>
      <c r="O24" s="98">
        <v>51</v>
      </c>
      <c r="P24" s="95">
        <v>100</v>
      </c>
      <c r="Q24" s="95">
        <v>1.7245734470469722</v>
      </c>
    </row>
    <row r="25" spans="1:17" x14ac:dyDescent="0.35">
      <c r="A25" s="170" t="s">
        <v>191</v>
      </c>
      <c r="B25" s="1" t="s">
        <v>195</v>
      </c>
      <c r="C25" s="92">
        <v>11</v>
      </c>
      <c r="D25" s="46">
        <v>100</v>
      </c>
      <c r="E25" s="47">
        <v>15.655020280367182</v>
      </c>
      <c r="F25" s="92">
        <v>7</v>
      </c>
      <c r="G25" s="46">
        <v>100</v>
      </c>
      <c r="H25" s="47">
        <v>9.5952188395268188</v>
      </c>
      <c r="I25" s="92">
        <v>6.75</v>
      </c>
      <c r="J25" s="46">
        <v>75</v>
      </c>
      <c r="K25" s="47">
        <v>8.6863643382920674</v>
      </c>
      <c r="L25" s="92">
        <v>12</v>
      </c>
      <c r="M25" s="46">
        <v>100</v>
      </c>
      <c r="N25" s="47">
        <v>14.70101804549965</v>
      </c>
      <c r="O25" s="48">
        <v>11.818181818181818</v>
      </c>
      <c r="P25" s="46">
        <v>90.909090909090907</v>
      </c>
      <c r="Q25" s="93">
        <v>14.478275347840565</v>
      </c>
    </row>
    <row r="26" spans="1:17" ht="15" x14ac:dyDescent="0.35">
      <c r="A26" s="171"/>
      <c r="B26" s="1" t="s">
        <v>201</v>
      </c>
      <c r="C26" s="92">
        <v>0</v>
      </c>
      <c r="D26" s="46">
        <v>0</v>
      </c>
      <c r="E26" s="49" t="s">
        <v>107</v>
      </c>
      <c r="F26" s="92">
        <v>0</v>
      </c>
      <c r="G26" s="46">
        <v>0</v>
      </c>
      <c r="H26" s="49" t="s">
        <v>107</v>
      </c>
      <c r="I26" s="92">
        <v>2.25</v>
      </c>
      <c r="J26" s="46">
        <v>25</v>
      </c>
      <c r="K26" s="49" t="s">
        <v>107</v>
      </c>
      <c r="L26" s="92">
        <v>0</v>
      </c>
      <c r="M26" s="46">
        <v>0</v>
      </c>
      <c r="N26" s="49" t="s">
        <v>107</v>
      </c>
      <c r="O26" s="48">
        <v>1.1818181818181819</v>
      </c>
      <c r="P26" s="46">
        <v>9.0909090909090917</v>
      </c>
      <c r="Q26" s="60" t="s">
        <v>107</v>
      </c>
    </row>
    <row r="27" spans="1:17" ht="15" x14ac:dyDescent="0.35">
      <c r="A27" s="172"/>
      <c r="B27" s="1" t="s">
        <v>323</v>
      </c>
      <c r="C27" s="92">
        <v>0</v>
      </c>
      <c r="D27" s="46">
        <v>0</v>
      </c>
      <c r="E27" s="49" t="s">
        <v>107</v>
      </c>
      <c r="F27" s="92">
        <v>0</v>
      </c>
      <c r="G27" s="46">
        <v>0</v>
      </c>
      <c r="H27" s="49" t="s">
        <v>107</v>
      </c>
      <c r="I27" s="92">
        <v>0</v>
      </c>
      <c r="J27" s="46">
        <v>0</v>
      </c>
      <c r="K27" s="49" t="s">
        <v>107</v>
      </c>
      <c r="L27" s="92">
        <v>0</v>
      </c>
      <c r="M27" s="46">
        <v>0</v>
      </c>
      <c r="N27" s="49" t="s">
        <v>107</v>
      </c>
      <c r="O27" s="48">
        <v>0</v>
      </c>
      <c r="P27" s="46">
        <v>0</v>
      </c>
      <c r="Q27" s="101" t="s">
        <v>107</v>
      </c>
    </row>
    <row r="28" spans="1:17" ht="15" thickBot="1" x14ac:dyDescent="0.4">
      <c r="A28" s="9"/>
      <c r="B28" s="9" t="s">
        <v>120</v>
      </c>
      <c r="C28" s="102">
        <v>11</v>
      </c>
      <c r="D28" s="95">
        <v>100</v>
      </c>
      <c r="E28" s="104">
        <v>15.655020280367182</v>
      </c>
      <c r="F28" s="105">
        <v>7</v>
      </c>
      <c r="G28" s="95">
        <v>100</v>
      </c>
      <c r="H28" s="104">
        <v>9.5952188395268188</v>
      </c>
      <c r="I28" s="102">
        <v>9</v>
      </c>
      <c r="J28" s="95">
        <v>100</v>
      </c>
      <c r="K28" s="104">
        <v>11.581819117722757</v>
      </c>
      <c r="L28" s="105">
        <v>12</v>
      </c>
      <c r="M28" s="95">
        <v>100</v>
      </c>
      <c r="N28" s="104">
        <v>14.70101804549965</v>
      </c>
      <c r="O28" s="106">
        <v>13</v>
      </c>
      <c r="P28" s="95">
        <v>100</v>
      </c>
      <c r="Q28" s="103">
        <v>15.926102882624622</v>
      </c>
    </row>
    <row r="29" spans="1:17" ht="15" thickBot="1" x14ac:dyDescent="0.4">
      <c r="A29" s="5"/>
      <c r="B29" s="5" t="s">
        <v>120</v>
      </c>
      <c r="C29" s="100">
        <v>239</v>
      </c>
      <c r="D29" s="33">
        <v>100</v>
      </c>
      <c r="E29" s="50">
        <v>5.2065054741285692</v>
      </c>
      <c r="F29" s="107">
        <v>182</v>
      </c>
      <c r="G29" s="33">
        <v>100</v>
      </c>
      <c r="H29" s="50">
        <v>4.0156008298614196</v>
      </c>
      <c r="I29" s="100">
        <v>243</v>
      </c>
      <c r="J29" s="33">
        <v>100</v>
      </c>
      <c r="K29" s="50">
        <v>5.2758246732733882</v>
      </c>
      <c r="L29" s="107">
        <v>252</v>
      </c>
      <c r="M29" s="33">
        <v>100</v>
      </c>
      <c r="N29" s="50">
        <v>5.39195097261595</v>
      </c>
      <c r="O29" s="40">
        <v>248</v>
      </c>
      <c r="P29" s="33">
        <v>100</v>
      </c>
      <c r="Q29" s="33">
        <v>5.3063644492410935</v>
      </c>
    </row>
    <row r="31" spans="1:17" x14ac:dyDescent="0.35">
      <c r="A31" s="36" t="s">
        <v>116</v>
      </c>
    </row>
    <row r="32" spans="1:17" x14ac:dyDescent="0.35">
      <c r="A32" s="36" t="s">
        <v>150</v>
      </c>
    </row>
    <row r="33" spans="1:1" x14ac:dyDescent="0.35">
      <c r="A33" s="36" t="s">
        <v>312</v>
      </c>
    </row>
    <row r="34" spans="1:1" x14ac:dyDescent="0.35">
      <c r="A34" s="36" t="s">
        <v>326</v>
      </c>
    </row>
    <row r="35" spans="1:1" x14ac:dyDescent="0.35">
      <c r="A35" s="36" t="s">
        <v>317</v>
      </c>
    </row>
    <row r="36" spans="1:1" x14ac:dyDescent="0.35">
      <c r="A36" s="36" t="s">
        <v>320</v>
      </c>
    </row>
    <row r="37" spans="1:1" x14ac:dyDescent="0.35">
      <c r="A37" s="36" t="s">
        <v>328</v>
      </c>
    </row>
    <row r="38" spans="1:1" x14ac:dyDescent="0.35">
      <c r="A38" s="36" t="s">
        <v>322</v>
      </c>
    </row>
    <row r="39" spans="1:1" x14ac:dyDescent="0.35">
      <c r="A39" s="36" t="s">
        <v>329</v>
      </c>
    </row>
    <row r="40" spans="1:1" x14ac:dyDescent="0.35">
      <c r="A40" s="36" t="s">
        <v>273</v>
      </c>
    </row>
    <row r="41" spans="1:1" x14ac:dyDescent="0.35">
      <c r="A41" s="36" t="s">
        <v>372</v>
      </c>
    </row>
  </sheetData>
  <mergeCells count="13">
    <mergeCell ref="A25:A27"/>
    <mergeCell ref="O3:Q3"/>
    <mergeCell ref="A5:A7"/>
    <mergeCell ref="A9:A11"/>
    <mergeCell ref="A13:A15"/>
    <mergeCell ref="A17:A19"/>
    <mergeCell ref="A21:A23"/>
    <mergeCell ref="A3:A4"/>
    <mergeCell ref="B3:B4"/>
    <mergeCell ref="C3:E3"/>
    <mergeCell ref="F3:H3"/>
    <mergeCell ref="I3:K3"/>
    <mergeCell ref="L3:N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B1E97-9450-4A54-AC6C-72F4873BCB16}">
  <dimension ref="A1:Q33"/>
  <sheetViews>
    <sheetView showGridLines="0" workbookViewId="0">
      <selection activeCell="O15" activeCellId="1" sqref="O10 O15"/>
    </sheetView>
  </sheetViews>
  <sheetFormatPr defaultColWidth="9.1796875" defaultRowHeight="13" x14ac:dyDescent="0.3"/>
  <cols>
    <col min="1" max="1" width="9.1796875" style="1"/>
    <col min="2" max="2" width="24.54296875" style="1" customWidth="1"/>
    <col min="3" max="16384" width="9.1796875" style="1"/>
  </cols>
  <sheetData>
    <row r="1" spans="1:17" ht="17" x14ac:dyDescent="0.3">
      <c r="A1" s="13" t="s">
        <v>412</v>
      </c>
    </row>
    <row r="2" spans="1:17" ht="13.5" thickBot="1" x14ac:dyDescent="0.35"/>
    <row r="3" spans="1:17" x14ac:dyDescent="0.3">
      <c r="A3" s="141" t="s">
        <v>298</v>
      </c>
      <c r="B3" s="141" t="s">
        <v>299</v>
      </c>
      <c r="C3" s="145">
        <v>2018</v>
      </c>
      <c r="D3" s="133"/>
      <c r="E3" s="143"/>
      <c r="F3" s="145">
        <v>2019</v>
      </c>
      <c r="G3" s="133"/>
      <c r="H3" s="143"/>
      <c r="I3" s="145">
        <v>2020</v>
      </c>
      <c r="J3" s="133"/>
      <c r="K3" s="143"/>
      <c r="L3" s="145">
        <v>2021</v>
      </c>
      <c r="M3" s="133"/>
      <c r="N3" s="143"/>
      <c r="O3" s="133">
        <v>2022</v>
      </c>
      <c r="P3" s="133"/>
      <c r="Q3" s="133"/>
    </row>
    <row r="4" spans="1:17" ht="14.5" x14ac:dyDescent="0.3">
      <c r="A4" s="142"/>
      <c r="B4" s="142"/>
      <c r="C4" s="90" t="s">
        <v>1</v>
      </c>
      <c r="D4" s="14" t="s">
        <v>165</v>
      </c>
      <c r="E4" s="91" t="s">
        <v>112</v>
      </c>
      <c r="F4" s="90" t="s">
        <v>1</v>
      </c>
      <c r="G4" s="14" t="s">
        <v>165</v>
      </c>
      <c r="H4" s="91" t="s">
        <v>112</v>
      </c>
      <c r="I4" s="90" t="s">
        <v>1</v>
      </c>
      <c r="J4" s="14" t="s">
        <v>165</v>
      </c>
      <c r="K4" s="91" t="s">
        <v>112</v>
      </c>
      <c r="L4" s="90" t="s">
        <v>1</v>
      </c>
      <c r="M4" s="14" t="s">
        <v>165</v>
      </c>
      <c r="N4" s="91" t="s">
        <v>112</v>
      </c>
      <c r="O4" s="14" t="s">
        <v>1</v>
      </c>
      <c r="P4" s="14" t="s">
        <v>165</v>
      </c>
      <c r="Q4" s="14" t="s">
        <v>112</v>
      </c>
    </row>
    <row r="5" spans="1:17" x14ac:dyDescent="0.3">
      <c r="A5" s="153" t="s">
        <v>194</v>
      </c>
      <c r="B5" s="1" t="s">
        <v>195</v>
      </c>
      <c r="C5" s="92">
        <v>21</v>
      </c>
      <c r="D5" s="46">
        <v>5.5</v>
      </c>
      <c r="E5" s="47">
        <v>2.5413852485898341</v>
      </c>
      <c r="F5" s="92">
        <v>9</v>
      </c>
      <c r="G5" s="46">
        <v>3.2</v>
      </c>
      <c r="H5" s="47">
        <v>1.0676293539072754</v>
      </c>
      <c r="I5" s="92">
        <v>16</v>
      </c>
      <c r="J5" s="46">
        <v>4.5</v>
      </c>
      <c r="K5" s="47">
        <v>1.8713142784027934</v>
      </c>
      <c r="L5" s="92">
        <v>16</v>
      </c>
      <c r="M5" s="46">
        <v>5.2</v>
      </c>
      <c r="N5" s="47">
        <v>1.860103592168465</v>
      </c>
      <c r="O5" s="48">
        <v>14</v>
      </c>
      <c r="P5" s="46">
        <v>4.7</v>
      </c>
      <c r="Q5" s="93">
        <v>1.6275906431474068</v>
      </c>
    </row>
    <row r="6" spans="1:17" ht="14.5" x14ac:dyDescent="0.3">
      <c r="A6" s="154"/>
      <c r="B6" s="1" t="s">
        <v>308</v>
      </c>
      <c r="C6" s="92">
        <v>1</v>
      </c>
      <c r="D6" s="46">
        <v>0.3</v>
      </c>
      <c r="E6" s="49" t="s">
        <v>107</v>
      </c>
      <c r="F6" s="92">
        <v>2</v>
      </c>
      <c r="G6" s="46">
        <v>0.7</v>
      </c>
      <c r="H6" s="49" t="s">
        <v>107</v>
      </c>
      <c r="I6" s="92">
        <v>1</v>
      </c>
      <c r="J6" s="46">
        <v>0.3</v>
      </c>
      <c r="K6" s="49" t="s">
        <v>107</v>
      </c>
      <c r="L6" s="92">
        <v>1</v>
      </c>
      <c r="M6" s="46">
        <v>0.3</v>
      </c>
      <c r="N6" s="49" t="s">
        <v>107</v>
      </c>
      <c r="O6" s="48">
        <v>0</v>
      </c>
      <c r="P6" s="46">
        <v>0</v>
      </c>
      <c r="Q6" s="60" t="s">
        <v>107</v>
      </c>
    </row>
    <row r="7" spans="1:17" ht="14.5" x14ac:dyDescent="0.3">
      <c r="A7" s="154"/>
      <c r="B7" s="1" t="s">
        <v>309</v>
      </c>
      <c r="C7" s="92">
        <v>300</v>
      </c>
      <c r="D7" s="46">
        <v>78.5</v>
      </c>
      <c r="E7" s="47">
        <v>1215.6084120102112</v>
      </c>
      <c r="F7" s="92">
        <v>228</v>
      </c>
      <c r="G7" s="46">
        <v>80.900000000000006</v>
      </c>
      <c r="H7" s="47">
        <v>905.59512414875053</v>
      </c>
      <c r="I7" s="92">
        <v>283</v>
      </c>
      <c r="J7" s="46">
        <v>79.900000000000006</v>
      </c>
      <c r="K7" s="47">
        <v>1108.2415183300407</v>
      </c>
      <c r="L7" s="92">
        <v>238</v>
      </c>
      <c r="M7" s="46">
        <v>76.8</v>
      </c>
      <c r="N7" s="47">
        <v>926.43581884256002</v>
      </c>
      <c r="O7" s="48">
        <v>223</v>
      </c>
      <c r="P7" s="46">
        <v>74.599999999999994</v>
      </c>
      <c r="Q7" s="46">
        <v>868.04700673063405</v>
      </c>
    </row>
    <row r="8" spans="1:17" ht="14.5" x14ac:dyDescent="0.3">
      <c r="A8" s="154"/>
      <c r="B8" s="1" t="s">
        <v>310</v>
      </c>
      <c r="C8" s="92">
        <v>10</v>
      </c>
      <c r="D8" s="46">
        <v>2.6</v>
      </c>
      <c r="E8" s="49" t="s">
        <v>107</v>
      </c>
      <c r="F8" s="92">
        <v>7</v>
      </c>
      <c r="G8" s="46">
        <v>2.5</v>
      </c>
      <c r="H8" s="49" t="s">
        <v>107</v>
      </c>
      <c r="I8" s="92">
        <v>10</v>
      </c>
      <c r="J8" s="46">
        <v>2.8</v>
      </c>
      <c r="K8" s="49" t="s">
        <v>107</v>
      </c>
      <c r="L8" s="92">
        <v>7</v>
      </c>
      <c r="M8" s="46">
        <v>2.2999999999999998</v>
      </c>
      <c r="N8" s="49" t="s">
        <v>107</v>
      </c>
      <c r="O8" s="48">
        <v>9</v>
      </c>
      <c r="P8" s="46">
        <v>3</v>
      </c>
      <c r="Q8" s="60" t="s">
        <v>107</v>
      </c>
    </row>
    <row r="9" spans="1:17" ht="14.5" x14ac:dyDescent="0.3">
      <c r="A9" s="154"/>
      <c r="B9" s="1" t="s">
        <v>311</v>
      </c>
      <c r="C9" s="92">
        <v>0</v>
      </c>
      <c r="D9" s="46">
        <v>0</v>
      </c>
      <c r="E9" s="49" t="s">
        <v>107</v>
      </c>
      <c r="F9" s="92">
        <v>0</v>
      </c>
      <c r="G9" s="46">
        <v>0</v>
      </c>
      <c r="H9" s="49" t="s">
        <v>107</v>
      </c>
      <c r="I9" s="92">
        <v>0</v>
      </c>
      <c r="J9" s="46">
        <v>0</v>
      </c>
      <c r="K9" s="49" t="s">
        <v>107</v>
      </c>
      <c r="L9" s="92">
        <v>0</v>
      </c>
      <c r="M9" s="46">
        <v>0</v>
      </c>
      <c r="N9" s="49" t="s">
        <v>107</v>
      </c>
      <c r="O9" s="48">
        <v>0</v>
      </c>
      <c r="P9" s="46">
        <v>0</v>
      </c>
      <c r="Q9" s="60" t="s">
        <v>107</v>
      </c>
    </row>
    <row r="10" spans="1:17" ht="14.5" x14ac:dyDescent="0.3">
      <c r="A10" s="163"/>
      <c r="B10" s="1" t="s">
        <v>254</v>
      </c>
      <c r="C10" s="92">
        <v>17</v>
      </c>
      <c r="D10" s="46">
        <v>4.5</v>
      </c>
      <c r="E10" s="49" t="s">
        <v>107</v>
      </c>
      <c r="F10" s="92">
        <v>13</v>
      </c>
      <c r="G10" s="46">
        <v>4.5999999999999996</v>
      </c>
      <c r="H10" s="49" t="s">
        <v>107</v>
      </c>
      <c r="I10" s="92">
        <v>18</v>
      </c>
      <c r="J10" s="46">
        <v>5.0999999999999996</v>
      </c>
      <c r="K10" s="49" t="s">
        <v>107</v>
      </c>
      <c r="L10" s="92">
        <v>16</v>
      </c>
      <c r="M10" s="46">
        <v>5.2</v>
      </c>
      <c r="N10" s="49" t="s">
        <v>107</v>
      </c>
      <c r="O10" s="48">
        <v>21</v>
      </c>
      <c r="P10" s="46">
        <v>7</v>
      </c>
      <c r="Q10" s="60" t="s">
        <v>107</v>
      </c>
    </row>
    <row r="11" spans="1:17" x14ac:dyDescent="0.3">
      <c r="A11" s="8"/>
      <c r="B11" s="8" t="s">
        <v>120</v>
      </c>
      <c r="C11" s="94">
        <v>349</v>
      </c>
      <c r="D11" s="95">
        <v>91.4</v>
      </c>
      <c r="E11" s="96">
        <v>41.010575793184493</v>
      </c>
      <c r="F11" s="97">
        <v>259</v>
      </c>
      <c r="G11" s="95">
        <v>91.8</v>
      </c>
      <c r="H11" s="96">
        <v>29.833004287198534</v>
      </c>
      <c r="I11" s="94">
        <v>328</v>
      </c>
      <c r="J11" s="95">
        <v>92.7</v>
      </c>
      <c r="K11" s="96">
        <v>37.249446368746803</v>
      </c>
      <c r="L11" s="97">
        <v>278</v>
      </c>
      <c r="M11" s="95">
        <v>89.7</v>
      </c>
      <c r="N11" s="96">
        <v>31.382040216423189</v>
      </c>
      <c r="O11" s="98">
        <v>267</v>
      </c>
      <c r="P11" s="95">
        <v>89.3</v>
      </c>
      <c r="Q11" s="95">
        <v>30.140304812176232</v>
      </c>
    </row>
    <row r="12" spans="1:17" x14ac:dyDescent="0.3">
      <c r="A12" s="153" t="s">
        <v>200</v>
      </c>
      <c r="B12" s="1" t="s">
        <v>195</v>
      </c>
      <c r="C12" s="92">
        <v>22</v>
      </c>
      <c r="D12" s="46">
        <v>5.8</v>
      </c>
      <c r="E12" s="47">
        <v>2.7220951223767358</v>
      </c>
      <c r="F12" s="92">
        <v>14</v>
      </c>
      <c r="G12" s="46">
        <v>4.9000000000000004</v>
      </c>
      <c r="H12" s="47">
        <v>1.7064825615765948</v>
      </c>
      <c r="I12" s="92">
        <v>18</v>
      </c>
      <c r="J12" s="46">
        <v>5.0999999999999996</v>
      </c>
      <c r="K12" s="47">
        <v>2.1529967322294041</v>
      </c>
      <c r="L12" s="92">
        <v>21</v>
      </c>
      <c r="M12" s="46">
        <v>6.8</v>
      </c>
      <c r="N12" s="47">
        <v>2.4909170489038184</v>
      </c>
      <c r="O12" s="48">
        <v>19</v>
      </c>
      <c r="P12" s="46">
        <v>6.3</v>
      </c>
      <c r="Q12" s="46">
        <v>2.2536868537701213</v>
      </c>
    </row>
    <row r="13" spans="1:17" ht="14.5" x14ac:dyDescent="0.3">
      <c r="A13" s="154"/>
      <c r="B13" s="1" t="s">
        <v>308</v>
      </c>
      <c r="C13" s="92">
        <v>1</v>
      </c>
      <c r="D13" s="46">
        <v>0.3</v>
      </c>
      <c r="E13" s="49" t="s">
        <v>107</v>
      </c>
      <c r="F13" s="92">
        <v>0</v>
      </c>
      <c r="G13" s="46">
        <v>0</v>
      </c>
      <c r="H13" s="49" t="s">
        <v>107</v>
      </c>
      <c r="I13" s="92">
        <v>0</v>
      </c>
      <c r="J13" s="46">
        <v>0</v>
      </c>
      <c r="K13" s="49" t="s">
        <v>107</v>
      </c>
      <c r="L13" s="92">
        <v>3</v>
      </c>
      <c r="M13" s="46">
        <v>1</v>
      </c>
      <c r="N13" s="49" t="s">
        <v>107</v>
      </c>
      <c r="O13" s="48">
        <v>2</v>
      </c>
      <c r="P13" s="46">
        <v>0.7</v>
      </c>
      <c r="Q13" s="60" t="s">
        <v>107</v>
      </c>
    </row>
    <row r="14" spans="1:17" ht="14.5" x14ac:dyDescent="0.3">
      <c r="A14" s="154"/>
      <c r="B14" s="1" t="s">
        <v>311</v>
      </c>
      <c r="C14" s="92">
        <v>0</v>
      </c>
      <c r="D14" s="46">
        <v>0</v>
      </c>
      <c r="E14" s="49" t="s">
        <v>107</v>
      </c>
      <c r="F14" s="92">
        <v>0</v>
      </c>
      <c r="G14" s="46">
        <v>0</v>
      </c>
      <c r="H14" s="49" t="s">
        <v>107</v>
      </c>
      <c r="I14" s="92">
        <v>0</v>
      </c>
      <c r="J14" s="46">
        <v>0</v>
      </c>
      <c r="K14" s="49" t="s">
        <v>107</v>
      </c>
      <c r="L14" s="92">
        <v>0</v>
      </c>
      <c r="M14" s="46">
        <v>0</v>
      </c>
      <c r="N14" s="49" t="s">
        <v>107</v>
      </c>
      <c r="O14" s="48">
        <v>0</v>
      </c>
      <c r="P14" s="46">
        <v>0</v>
      </c>
      <c r="Q14" s="60" t="s">
        <v>107</v>
      </c>
    </row>
    <row r="15" spans="1:17" ht="14.5" x14ac:dyDescent="0.3">
      <c r="A15" s="163"/>
      <c r="B15" s="1" t="s">
        <v>254</v>
      </c>
      <c r="C15" s="92">
        <v>10</v>
      </c>
      <c r="D15" s="46">
        <v>2.6</v>
      </c>
      <c r="E15" s="49" t="s">
        <v>107</v>
      </c>
      <c r="F15" s="92">
        <v>9</v>
      </c>
      <c r="G15" s="46">
        <v>3.2</v>
      </c>
      <c r="H15" s="49" t="s">
        <v>107</v>
      </c>
      <c r="I15" s="92">
        <v>8</v>
      </c>
      <c r="J15" s="46">
        <v>2.2999999999999998</v>
      </c>
      <c r="K15" s="49" t="s">
        <v>107</v>
      </c>
      <c r="L15" s="92">
        <v>8</v>
      </c>
      <c r="M15" s="46">
        <v>2.6</v>
      </c>
      <c r="N15" s="49" t="s">
        <v>107</v>
      </c>
      <c r="O15" s="48">
        <v>11</v>
      </c>
      <c r="P15" s="46">
        <v>3.7</v>
      </c>
      <c r="Q15" s="60" t="s">
        <v>107</v>
      </c>
    </row>
    <row r="16" spans="1:17" x14ac:dyDescent="0.3">
      <c r="A16" s="8"/>
      <c r="B16" s="8" t="s">
        <v>120</v>
      </c>
      <c r="C16" s="97">
        <v>33</v>
      </c>
      <c r="D16" s="95">
        <v>8.6</v>
      </c>
      <c r="E16" s="96">
        <v>4.0831426835651037</v>
      </c>
      <c r="F16" s="97">
        <v>23</v>
      </c>
      <c r="G16" s="95">
        <v>8.1999999999999993</v>
      </c>
      <c r="H16" s="96">
        <v>2.8035070654472629</v>
      </c>
      <c r="I16" s="97">
        <v>26</v>
      </c>
      <c r="J16" s="95">
        <v>7.3</v>
      </c>
      <c r="K16" s="96">
        <v>3.1098841687758059</v>
      </c>
      <c r="L16" s="97">
        <v>32</v>
      </c>
      <c r="M16" s="95">
        <v>10.3</v>
      </c>
      <c r="N16" s="96">
        <v>3.795683122139152</v>
      </c>
      <c r="O16" s="15">
        <v>32</v>
      </c>
      <c r="P16" s="95">
        <v>10.7</v>
      </c>
      <c r="Q16" s="95">
        <v>3.795683122139152</v>
      </c>
    </row>
    <row r="17" spans="1:17" x14ac:dyDescent="0.3">
      <c r="A17" s="153" t="s">
        <v>120</v>
      </c>
      <c r="B17" s="1" t="s">
        <v>195</v>
      </c>
      <c r="C17" s="92">
        <v>43</v>
      </c>
      <c r="D17" s="46">
        <v>11.3</v>
      </c>
      <c r="E17" s="47">
        <v>2.6307385278387199</v>
      </c>
      <c r="F17" s="92">
        <v>23</v>
      </c>
      <c r="G17" s="46">
        <v>8.1</v>
      </c>
      <c r="H17" s="47">
        <v>1.3827182698070819</v>
      </c>
      <c r="I17" s="92">
        <v>34</v>
      </c>
      <c r="J17" s="46">
        <v>9.6</v>
      </c>
      <c r="K17" s="47">
        <v>2.0105755683549718</v>
      </c>
      <c r="L17" s="92">
        <v>37</v>
      </c>
      <c r="M17" s="46">
        <v>11.899999999999999</v>
      </c>
      <c r="N17" s="47">
        <v>2.1723429487888231</v>
      </c>
      <c r="O17" s="48">
        <v>33</v>
      </c>
      <c r="P17" s="46">
        <v>11.100000000000001</v>
      </c>
      <c r="Q17" s="46">
        <v>1.9374950624332745</v>
      </c>
    </row>
    <row r="18" spans="1:17" ht="15.75" customHeight="1" x14ac:dyDescent="0.3">
      <c r="A18" s="154"/>
      <c r="B18" s="1" t="s">
        <v>308</v>
      </c>
      <c r="C18" s="92">
        <v>2</v>
      </c>
      <c r="D18" s="46">
        <v>0.5</v>
      </c>
      <c r="E18" s="49" t="s">
        <v>107</v>
      </c>
      <c r="F18" s="92">
        <v>2</v>
      </c>
      <c r="G18" s="46">
        <v>0.7</v>
      </c>
      <c r="H18" s="49" t="s">
        <v>107</v>
      </c>
      <c r="I18" s="92">
        <v>1</v>
      </c>
      <c r="J18" s="46">
        <v>0.3</v>
      </c>
      <c r="K18" s="49" t="s">
        <v>107</v>
      </c>
      <c r="L18" s="92">
        <v>4</v>
      </c>
      <c r="M18" s="46">
        <v>1.3</v>
      </c>
      <c r="N18" s="49" t="s">
        <v>107</v>
      </c>
      <c r="O18" s="48">
        <v>2</v>
      </c>
      <c r="P18" s="46">
        <v>0.7</v>
      </c>
      <c r="Q18" s="60" t="s">
        <v>107</v>
      </c>
    </row>
    <row r="19" spans="1:17" ht="15.75" customHeight="1" x14ac:dyDescent="0.3">
      <c r="A19" s="154"/>
      <c r="B19" s="1" t="s">
        <v>309</v>
      </c>
      <c r="C19" s="92">
        <v>300</v>
      </c>
      <c r="D19" s="46">
        <v>78.5</v>
      </c>
      <c r="E19" s="47">
        <v>1215.6084120102112</v>
      </c>
      <c r="F19" s="92">
        <v>228</v>
      </c>
      <c r="G19" s="46">
        <v>80.900000000000006</v>
      </c>
      <c r="H19" s="47">
        <v>905.59512414875053</v>
      </c>
      <c r="I19" s="92">
        <v>283</v>
      </c>
      <c r="J19" s="46">
        <v>79.900000000000006</v>
      </c>
      <c r="K19" s="47">
        <v>312.89221665925885</v>
      </c>
      <c r="L19" s="92">
        <v>238</v>
      </c>
      <c r="M19" s="46">
        <v>76.8</v>
      </c>
      <c r="N19" s="47">
        <v>926.43581884256002</v>
      </c>
      <c r="O19" s="48">
        <v>223</v>
      </c>
      <c r="P19" s="46">
        <v>74.599999999999994</v>
      </c>
      <c r="Q19" s="46">
        <v>868.04700673063405</v>
      </c>
    </row>
    <row r="20" spans="1:17" ht="15.75" customHeight="1" x14ac:dyDescent="0.3">
      <c r="A20" s="154"/>
      <c r="B20" s="1" t="s">
        <v>310</v>
      </c>
      <c r="C20" s="92">
        <v>10</v>
      </c>
      <c r="D20" s="46">
        <v>2.6</v>
      </c>
      <c r="E20" s="49" t="s">
        <v>107</v>
      </c>
      <c r="F20" s="92">
        <v>7</v>
      </c>
      <c r="G20" s="46">
        <v>2.5</v>
      </c>
      <c r="H20" s="49" t="s">
        <v>107</v>
      </c>
      <c r="I20" s="92">
        <v>10</v>
      </c>
      <c r="J20" s="46">
        <v>2.8</v>
      </c>
      <c r="K20" s="49" t="s">
        <v>107</v>
      </c>
      <c r="L20" s="92">
        <v>7</v>
      </c>
      <c r="M20" s="46">
        <v>2.2999999999999998</v>
      </c>
      <c r="N20" s="49" t="s">
        <v>107</v>
      </c>
      <c r="O20" s="48">
        <v>9</v>
      </c>
      <c r="P20" s="46">
        <v>3</v>
      </c>
      <c r="Q20" s="60" t="s">
        <v>107</v>
      </c>
    </row>
    <row r="21" spans="1:17" ht="16.5" customHeight="1" x14ac:dyDescent="0.3">
      <c r="A21" s="154"/>
      <c r="B21" s="1" t="s">
        <v>311</v>
      </c>
      <c r="C21" s="92">
        <v>0</v>
      </c>
      <c r="D21" s="46">
        <v>0</v>
      </c>
      <c r="E21" s="49" t="s">
        <v>107</v>
      </c>
      <c r="F21" s="92">
        <v>0</v>
      </c>
      <c r="G21" s="46">
        <v>0</v>
      </c>
      <c r="H21" s="49" t="s">
        <v>107</v>
      </c>
      <c r="I21" s="92">
        <v>0</v>
      </c>
      <c r="J21" s="46">
        <v>0</v>
      </c>
      <c r="K21" s="49" t="s">
        <v>107</v>
      </c>
      <c r="L21" s="92">
        <v>0</v>
      </c>
      <c r="M21" s="46">
        <v>0</v>
      </c>
      <c r="N21" s="49" t="s">
        <v>107</v>
      </c>
      <c r="O21" s="48">
        <v>0</v>
      </c>
      <c r="P21" s="46">
        <v>0</v>
      </c>
      <c r="Q21" s="60" t="s">
        <v>107</v>
      </c>
    </row>
    <row r="22" spans="1:17" ht="15.75" customHeight="1" thickBot="1" x14ac:dyDescent="0.35">
      <c r="A22" s="164"/>
      <c r="B22" s="1" t="s">
        <v>254</v>
      </c>
      <c r="C22" s="92">
        <v>27</v>
      </c>
      <c r="D22" s="46">
        <v>7.1</v>
      </c>
      <c r="E22" s="49" t="s">
        <v>107</v>
      </c>
      <c r="F22" s="92">
        <v>22</v>
      </c>
      <c r="G22" s="46">
        <v>7.8</v>
      </c>
      <c r="H22" s="49" t="s">
        <v>107</v>
      </c>
      <c r="I22" s="92">
        <v>26</v>
      </c>
      <c r="J22" s="46">
        <v>7.3</v>
      </c>
      <c r="K22" s="49" t="s">
        <v>107</v>
      </c>
      <c r="L22" s="92">
        <v>24</v>
      </c>
      <c r="M22" s="46">
        <v>7.7</v>
      </c>
      <c r="N22" s="49" t="s">
        <v>107</v>
      </c>
      <c r="O22" s="48">
        <v>32</v>
      </c>
      <c r="P22" s="46">
        <v>10.7</v>
      </c>
      <c r="Q22" s="99" t="s">
        <v>107</v>
      </c>
    </row>
    <row r="23" spans="1:17" ht="13.5" thickBot="1" x14ac:dyDescent="0.35">
      <c r="A23" s="5"/>
      <c r="B23" s="5" t="s">
        <v>120</v>
      </c>
      <c r="C23" s="100">
        <v>382</v>
      </c>
      <c r="D23" s="33">
        <v>100</v>
      </c>
      <c r="E23" s="50">
        <v>23.023129807660435</v>
      </c>
      <c r="F23" s="100">
        <v>282</v>
      </c>
      <c r="G23" s="33">
        <v>100</v>
      </c>
      <c r="H23" s="50">
        <v>16.700551414305739</v>
      </c>
      <c r="I23" s="100">
        <v>354</v>
      </c>
      <c r="J23" s="33">
        <v>100</v>
      </c>
      <c r="K23" s="50">
        <v>20.622232164390649</v>
      </c>
      <c r="L23" s="100">
        <v>310</v>
      </c>
      <c r="M23" s="33">
        <v>100</v>
      </c>
      <c r="N23" s="50">
        <v>17.93026860699165</v>
      </c>
      <c r="O23" s="40">
        <v>299</v>
      </c>
      <c r="P23" s="33">
        <v>100</v>
      </c>
      <c r="Q23" s="33">
        <v>17.294033269324203</v>
      </c>
    </row>
    <row r="25" spans="1:17" x14ac:dyDescent="0.3">
      <c r="A25" s="36" t="s">
        <v>116</v>
      </c>
    </row>
    <row r="26" spans="1:17" x14ac:dyDescent="0.3">
      <c r="A26" s="36" t="s">
        <v>150</v>
      </c>
    </row>
    <row r="27" spans="1:17" x14ac:dyDescent="0.3">
      <c r="A27" s="36" t="s">
        <v>312</v>
      </c>
    </row>
    <row r="28" spans="1:17" x14ac:dyDescent="0.3">
      <c r="A28" s="36" t="s">
        <v>316</v>
      </c>
    </row>
    <row r="29" spans="1:17" x14ac:dyDescent="0.3">
      <c r="A29" s="36" t="s">
        <v>314</v>
      </c>
    </row>
    <row r="30" spans="1:17" x14ac:dyDescent="0.3">
      <c r="A30" s="36" t="s">
        <v>315</v>
      </c>
    </row>
    <row r="31" spans="1:17" x14ac:dyDescent="0.3">
      <c r="A31" s="36" t="s">
        <v>331</v>
      </c>
    </row>
    <row r="32" spans="1:17" x14ac:dyDescent="0.3">
      <c r="A32" s="36" t="s">
        <v>273</v>
      </c>
    </row>
    <row r="33" spans="1:1" x14ac:dyDescent="0.3">
      <c r="A33" s="36" t="s">
        <v>372</v>
      </c>
    </row>
  </sheetData>
  <mergeCells count="10">
    <mergeCell ref="O3:Q3"/>
    <mergeCell ref="A5:A10"/>
    <mergeCell ref="A12:A15"/>
    <mergeCell ref="A17:A22"/>
    <mergeCell ref="A3:A4"/>
    <mergeCell ref="B3:B4"/>
    <mergeCell ref="C3:E3"/>
    <mergeCell ref="F3:H3"/>
    <mergeCell ref="I3:K3"/>
    <mergeCell ref="L3:N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04D28-38BB-4227-9033-202A6D7780AB}">
  <dimension ref="A1:Q30"/>
  <sheetViews>
    <sheetView showGridLines="0" workbookViewId="0">
      <selection activeCell="O8" sqref="O8"/>
    </sheetView>
  </sheetViews>
  <sheetFormatPr defaultColWidth="9.1796875" defaultRowHeight="13" x14ac:dyDescent="0.3"/>
  <cols>
    <col min="1" max="1" width="9.1796875" style="1"/>
    <col min="2" max="2" width="24.54296875" style="1" customWidth="1"/>
    <col min="3" max="16384" width="9.1796875" style="1"/>
  </cols>
  <sheetData>
    <row r="1" spans="1:17" ht="17" x14ac:dyDescent="0.3">
      <c r="A1" s="13" t="s">
        <v>413</v>
      </c>
    </row>
    <row r="2" spans="1:17" ht="13.5" thickBot="1" x14ac:dyDescent="0.35"/>
    <row r="3" spans="1:17" x14ac:dyDescent="0.3">
      <c r="A3" s="141" t="s">
        <v>298</v>
      </c>
      <c r="B3" s="141" t="s">
        <v>299</v>
      </c>
      <c r="C3" s="145">
        <v>2019</v>
      </c>
      <c r="D3" s="133"/>
      <c r="E3" s="143"/>
      <c r="F3" s="145" t="s">
        <v>111</v>
      </c>
      <c r="G3" s="133"/>
      <c r="H3" s="143"/>
      <c r="I3" s="145">
        <v>2021</v>
      </c>
      <c r="J3" s="133"/>
      <c r="K3" s="143"/>
      <c r="L3" s="145">
        <v>2022</v>
      </c>
      <c r="M3" s="133"/>
      <c r="N3" s="143"/>
      <c r="O3" s="133">
        <v>2023</v>
      </c>
      <c r="P3" s="133"/>
      <c r="Q3" s="133"/>
    </row>
    <row r="4" spans="1:17" ht="14.5" x14ac:dyDescent="0.3">
      <c r="A4" s="142"/>
      <c r="B4" s="142"/>
      <c r="C4" s="77" t="s">
        <v>1</v>
      </c>
      <c r="D4" s="7" t="s">
        <v>165</v>
      </c>
      <c r="E4" s="78" t="s">
        <v>112</v>
      </c>
      <c r="F4" s="77" t="s">
        <v>1</v>
      </c>
      <c r="G4" s="7" t="s">
        <v>165</v>
      </c>
      <c r="H4" s="78" t="s">
        <v>112</v>
      </c>
      <c r="I4" s="77" t="s">
        <v>1</v>
      </c>
      <c r="J4" s="7" t="s">
        <v>165</v>
      </c>
      <c r="K4" s="78" t="s">
        <v>112</v>
      </c>
      <c r="L4" s="77" t="s">
        <v>1</v>
      </c>
      <c r="M4" s="7" t="s">
        <v>165</v>
      </c>
      <c r="N4" s="78" t="s">
        <v>112</v>
      </c>
      <c r="O4" s="7" t="s">
        <v>1</v>
      </c>
      <c r="P4" s="7" t="s">
        <v>165</v>
      </c>
      <c r="Q4" s="7" t="s">
        <v>112</v>
      </c>
    </row>
    <row r="5" spans="1:17" x14ac:dyDescent="0.3">
      <c r="A5" s="153" t="s">
        <v>194</v>
      </c>
      <c r="B5" s="1" t="s">
        <v>195</v>
      </c>
      <c r="C5" s="79">
        <v>22.075301204819276</v>
      </c>
      <c r="D5" s="12">
        <v>6.3253012048192767</v>
      </c>
      <c r="E5" s="42">
        <v>2.6715164209573854</v>
      </c>
      <c r="F5" s="79">
        <v>9.4756097560975618</v>
      </c>
      <c r="G5" s="12">
        <v>3.6585365853658534</v>
      </c>
      <c r="H5" s="42">
        <v>1.1240487913088795</v>
      </c>
      <c r="I5" s="79">
        <v>16.929032258064517</v>
      </c>
      <c r="J5" s="12">
        <v>5.161290322580645</v>
      </c>
      <c r="K5" s="42">
        <v>1.9799712365036006</v>
      </c>
      <c r="L5" s="79">
        <v>16.977099236641223</v>
      </c>
      <c r="M5" s="12">
        <v>6.1068702290076331</v>
      </c>
      <c r="N5" s="42">
        <v>1.9736977046673028</v>
      </c>
      <c r="O5" s="43">
        <v>15.195121951219512</v>
      </c>
      <c r="P5" s="12">
        <v>5.6910569105691051</v>
      </c>
      <c r="Q5" s="80">
        <v>1.7665313078063318</v>
      </c>
    </row>
    <row r="6" spans="1:17" ht="14.5" x14ac:dyDescent="0.3">
      <c r="A6" s="154"/>
      <c r="B6" s="1" t="s">
        <v>300</v>
      </c>
      <c r="C6" s="79">
        <v>1.0512048192771084</v>
      </c>
      <c r="D6" s="12">
        <v>0.30120481927710846</v>
      </c>
      <c r="E6" s="44" t="s">
        <v>107</v>
      </c>
      <c r="F6" s="79">
        <v>2.1056910569105689</v>
      </c>
      <c r="G6" s="12">
        <v>0.81300813008130091</v>
      </c>
      <c r="H6" s="44" t="s">
        <v>107</v>
      </c>
      <c r="I6" s="79">
        <v>1.0580645161290323</v>
      </c>
      <c r="J6" s="12">
        <v>0.32258064516129031</v>
      </c>
      <c r="K6" s="44" t="s">
        <v>107</v>
      </c>
      <c r="L6" s="79">
        <v>1.0610687022900764</v>
      </c>
      <c r="M6" s="12">
        <v>0.38167938931297707</v>
      </c>
      <c r="N6" s="44" t="s">
        <v>107</v>
      </c>
      <c r="O6" s="43">
        <v>0</v>
      </c>
      <c r="P6" s="12">
        <v>0</v>
      </c>
      <c r="Q6" s="81" t="s">
        <v>107</v>
      </c>
    </row>
    <row r="7" spans="1:17" ht="14.5" x14ac:dyDescent="0.3">
      <c r="A7" s="154"/>
      <c r="B7" s="1" t="s">
        <v>301</v>
      </c>
      <c r="C7" s="79">
        <v>315.36144578313252</v>
      </c>
      <c r="D7" s="12">
        <v>90.361445783132538</v>
      </c>
      <c r="E7" s="42">
        <v>1277.8534210589269</v>
      </c>
      <c r="F7" s="79">
        <v>240.04878048780489</v>
      </c>
      <c r="G7" s="12">
        <v>92.682926829268297</v>
      </c>
      <c r="H7" s="42">
        <v>953.45177705092021</v>
      </c>
      <c r="I7" s="79">
        <v>299.43225806451613</v>
      </c>
      <c r="J7" s="12">
        <v>91.290322580645167</v>
      </c>
      <c r="K7" s="42">
        <v>1172.5910258459785</v>
      </c>
      <c r="L7" s="79">
        <v>252.53435114503816</v>
      </c>
      <c r="M7" s="12">
        <v>90.839694656488547</v>
      </c>
      <c r="N7" s="42">
        <v>983.01205205431927</v>
      </c>
      <c r="O7" s="43">
        <v>242.03658536585365</v>
      </c>
      <c r="P7" s="12">
        <v>90.650406504065046</v>
      </c>
      <c r="Q7" s="12">
        <v>942.14858047593202</v>
      </c>
    </row>
    <row r="8" spans="1:17" ht="14.5" x14ac:dyDescent="0.3">
      <c r="A8" s="154"/>
      <c r="B8" s="1" t="s">
        <v>302</v>
      </c>
      <c r="C8" s="79">
        <v>10.512048192771084</v>
      </c>
      <c r="D8" s="12">
        <v>3.0120481927710845</v>
      </c>
      <c r="E8" s="44" t="s">
        <v>107</v>
      </c>
      <c r="F8" s="79">
        <v>7.3699186991869921</v>
      </c>
      <c r="G8" s="12">
        <v>2.8455284552845526</v>
      </c>
      <c r="H8" s="44" t="s">
        <v>107</v>
      </c>
      <c r="I8" s="79">
        <v>10.580645161290322</v>
      </c>
      <c r="J8" s="12">
        <v>3.225806451612903</v>
      </c>
      <c r="K8" s="44" t="s">
        <v>107</v>
      </c>
      <c r="L8" s="79">
        <v>7.4274809160305342</v>
      </c>
      <c r="M8" s="12">
        <v>2.6717557251908395</v>
      </c>
      <c r="N8" s="44" t="s">
        <v>107</v>
      </c>
      <c r="O8" s="43">
        <v>9.7682926829268286</v>
      </c>
      <c r="P8" s="12">
        <v>3.6585365853658534</v>
      </c>
      <c r="Q8" s="81" t="s">
        <v>107</v>
      </c>
    </row>
    <row r="9" spans="1:17" ht="14.5" x14ac:dyDescent="0.3">
      <c r="A9" s="163"/>
      <c r="B9" s="1" t="s">
        <v>202</v>
      </c>
      <c r="C9" s="79">
        <v>0</v>
      </c>
      <c r="D9" s="12">
        <v>0</v>
      </c>
      <c r="E9" s="44" t="s">
        <v>107</v>
      </c>
      <c r="F9" s="79">
        <v>0</v>
      </c>
      <c r="G9" s="12">
        <v>0</v>
      </c>
      <c r="H9" s="44" t="s">
        <v>107</v>
      </c>
      <c r="I9" s="79">
        <v>0</v>
      </c>
      <c r="J9" s="12">
        <v>0</v>
      </c>
      <c r="K9" s="44" t="s">
        <v>107</v>
      </c>
      <c r="L9" s="79">
        <v>0</v>
      </c>
      <c r="M9" s="12">
        <v>0</v>
      </c>
      <c r="N9" s="44" t="s">
        <v>107</v>
      </c>
      <c r="O9" s="43">
        <v>0</v>
      </c>
      <c r="P9" s="12">
        <v>0</v>
      </c>
      <c r="Q9" s="81" t="s">
        <v>107</v>
      </c>
    </row>
    <row r="10" spans="1:17" x14ac:dyDescent="0.3">
      <c r="A10" s="8"/>
      <c r="B10" s="8" t="s">
        <v>120</v>
      </c>
      <c r="C10" s="82">
        <v>349</v>
      </c>
      <c r="D10" s="83">
        <v>100</v>
      </c>
      <c r="E10" s="84">
        <v>41.010575793184493</v>
      </c>
      <c r="F10" s="85">
        <v>259</v>
      </c>
      <c r="G10" s="83">
        <v>100</v>
      </c>
      <c r="H10" s="84">
        <v>29.833004287198534</v>
      </c>
      <c r="I10" s="82">
        <v>328</v>
      </c>
      <c r="J10" s="83">
        <v>100</v>
      </c>
      <c r="K10" s="84">
        <v>37.249446368746803</v>
      </c>
      <c r="L10" s="85">
        <v>278</v>
      </c>
      <c r="M10" s="83">
        <v>100</v>
      </c>
      <c r="N10" s="84">
        <v>31.382040216423189</v>
      </c>
      <c r="O10" s="86">
        <v>267</v>
      </c>
      <c r="P10" s="83">
        <v>100</v>
      </c>
      <c r="Q10" s="83">
        <v>30.140304812176232</v>
      </c>
    </row>
    <row r="11" spans="1:17" x14ac:dyDescent="0.3">
      <c r="A11" s="153" t="s">
        <v>200</v>
      </c>
      <c r="B11" s="1" t="s">
        <v>195</v>
      </c>
      <c r="C11" s="79">
        <v>31.565217391304348</v>
      </c>
      <c r="D11" s="12">
        <v>95.652173913043484</v>
      </c>
      <c r="E11" s="42">
        <v>3.9056147408014033</v>
      </c>
      <c r="F11" s="79">
        <v>23</v>
      </c>
      <c r="G11" s="12">
        <v>100</v>
      </c>
      <c r="H11" s="42">
        <v>2.8035070654472629</v>
      </c>
      <c r="I11" s="79">
        <v>26</v>
      </c>
      <c r="J11" s="12">
        <v>100</v>
      </c>
      <c r="K11" s="42">
        <v>3.1098841687758059</v>
      </c>
      <c r="L11" s="79">
        <v>28</v>
      </c>
      <c r="M11" s="12">
        <v>87.5</v>
      </c>
      <c r="N11" s="42">
        <v>3.321222731871758</v>
      </c>
      <c r="O11" s="43">
        <v>28.952380952380953</v>
      </c>
      <c r="P11" s="12">
        <v>90.476190476190482</v>
      </c>
      <c r="Q11" s="12">
        <v>3.4341894914592328</v>
      </c>
    </row>
    <row r="12" spans="1:17" ht="14.5" x14ac:dyDescent="0.3">
      <c r="A12" s="154"/>
      <c r="B12" s="1" t="s">
        <v>300</v>
      </c>
      <c r="C12" s="79">
        <v>1.4347826086956521</v>
      </c>
      <c r="D12" s="12">
        <v>4.3478260869565215</v>
      </c>
      <c r="E12" s="44" t="s">
        <v>107</v>
      </c>
      <c r="F12" s="79">
        <v>0</v>
      </c>
      <c r="G12" s="12">
        <v>0</v>
      </c>
      <c r="H12" s="44" t="s">
        <v>107</v>
      </c>
      <c r="I12" s="79">
        <v>0</v>
      </c>
      <c r="J12" s="12">
        <v>0</v>
      </c>
      <c r="K12" s="44" t="s">
        <v>107</v>
      </c>
      <c r="L12" s="79">
        <v>4</v>
      </c>
      <c r="M12" s="12">
        <v>12.5</v>
      </c>
      <c r="N12" s="44" t="s">
        <v>107</v>
      </c>
      <c r="O12" s="43">
        <v>3.0476190476190474</v>
      </c>
      <c r="P12" s="12">
        <v>9.5238095238095237</v>
      </c>
      <c r="Q12" s="81" t="s">
        <v>107</v>
      </c>
    </row>
    <row r="13" spans="1:17" ht="14.5" x14ac:dyDescent="0.3">
      <c r="A13" s="163"/>
      <c r="B13" s="1" t="s">
        <v>202</v>
      </c>
      <c r="C13" s="79">
        <v>0</v>
      </c>
      <c r="D13" s="12">
        <v>0</v>
      </c>
      <c r="E13" s="44" t="s">
        <v>107</v>
      </c>
      <c r="F13" s="79">
        <v>0</v>
      </c>
      <c r="G13" s="12">
        <v>0</v>
      </c>
      <c r="H13" s="44" t="s">
        <v>107</v>
      </c>
      <c r="I13" s="79">
        <v>0</v>
      </c>
      <c r="J13" s="12">
        <v>0</v>
      </c>
      <c r="K13" s="44" t="s">
        <v>107</v>
      </c>
      <c r="L13" s="79">
        <v>0</v>
      </c>
      <c r="M13" s="12">
        <v>0</v>
      </c>
      <c r="N13" s="44" t="s">
        <v>107</v>
      </c>
      <c r="O13" s="43">
        <v>0</v>
      </c>
      <c r="P13" s="12">
        <v>0</v>
      </c>
      <c r="Q13" s="81" t="s">
        <v>107</v>
      </c>
    </row>
    <row r="14" spans="1:17" x14ac:dyDescent="0.3">
      <c r="A14" s="8"/>
      <c r="B14" s="8" t="s">
        <v>120</v>
      </c>
      <c r="C14" s="85">
        <v>33</v>
      </c>
      <c r="D14" s="83">
        <v>100</v>
      </c>
      <c r="E14" s="84">
        <v>4.0831426835651037</v>
      </c>
      <c r="F14" s="85">
        <v>23</v>
      </c>
      <c r="G14" s="83">
        <v>100</v>
      </c>
      <c r="H14" s="84">
        <v>2.8035070654472629</v>
      </c>
      <c r="I14" s="85">
        <v>26</v>
      </c>
      <c r="J14" s="83">
        <v>100</v>
      </c>
      <c r="K14" s="84">
        <v>3.1098841687758059</v>
      </c>
      <c r="L14" s="85">
        <v>32</v>
      </c>
      <c r="M14" s="83">
        <v>100</v>
      </c>
      <c r="N14" s="84">
        <v>3.795683122139152</v>
      </c>
      <c r="O14" s="8">
        <v>32</v>
      </c>
      <c r="P14" s="83">
        <v>100</v>
      </c>
      <c r="Q14" s="83">
        <v>3.795683122139152</v>
      </c>
    </row>
    <row r="15" spans="1:17" x14ac:dyDescent="0.3">
      <c r="A15" s="153" t="s">
        <v>120</v>
      </c>
      <c r="B15" s="1" t="s">
        <v>195</v>
      </c>
      <c r="C15" s="79">
        <v>53.640518596123627</v>
      </c>
      <c r="D15" s="12">
        <v>14.322344322344321</v>
      </c>
      <c r="E15" s="42">
        <v>3.2817250912574822</v>
      </c>
      <c r="F15" s="79">
        <v>32.475609756097562</v>
      </c>
      <c r="G15" s="12">
        <v>11.516173672375022</v>
      </c>
      <c r="H15" s="42">
        <v>1.9523747362122263</v>
      </c>
      <c r="I15" s="79">
        <v>42.929032258064517</v>
      </c>
      <c r="J15" s="12">
        <v>12.126845270639693</v>
      </c>
      <c r="K15" s="42">
        <v>2.538590100917264</v>
      </c>
      <c r="L15" s="79">
        <v>44.977099236641223</v>
      </c>
      <c r="M15" s="12">
        <v>14.508741689239105</v>
      </c>
      <c r="N15" s="42">
        <v>2.6406941725322355</v>
      </c>
      <c r="O15" s="43">
        <v>44.147502903600468</v>
      </c>
      <c r="P15" s="12">
        <v>14.765051138327918</v>
      </c>
      <c r="Q15" s="12">
        <v>2.5919869361965016</v>
      </c>
    </row>
    <row r="16" spans="1:17" ht="14.5" x14ac:dyDescent="0.3">
      <c r="A16" s="154"/>
      <c r="B16" s="1" t="s">
        <v>300</v>
      </c>
      <c r="C16" s="79">
        <v>2.4859874279727605</v>
      </c>
      <c r="D16" s="12">
        <v>0.95238095238095244</v>
      </c>
      <c r="E16" s="44" t="s">
        <v>107</v>
      </c>
      <c r="F16" s="79">
        <v>2.1056910569105689</v>
      </c>
      <c r="G16" s="12">
        <v>0.7466989563512656</v>
      </c>
      <c r="H16" s="44" t="s">
        <v>107</v>
      </c>
      <c r="I16" s="79">
        <v>1.0580645161290323</v>
      </c>
      <c r="J16" s="12">
        <v>0.29888828139238199</v>
      </c>
      <c r="K16" s="44" t="s">
        <v>107</v>
      </c>
      <c r="L16" s="79">
        <v>5.0610687022900764</v>
      </c>
      <c r="M16" s="12">
        <v>1.6326028071903471</v>
      </c>
      <c r="N16" s="44" t="s">
        <v>107</v>
      </c>
      <c r="O16" s="43">
        <v>3.0476190476190474</v>
      </c>
      <c r="P16" s="12">
        <v>1.0192705844879757</v>
      </c>
      <c r="Q16" s="81" t="s">
        <v>107</v>
      </c>
    </row>
    <row r="17" spans="1:17" ht="14.5" x14ac:dyDescent="0.3">
      <c r="A17" s="154"/>
      <c r="B17" s="1" t="s">
        <v>301</v>
      </c>
      <c r="C17" s="79">
        <v>315.36144578313252</v>
      </c>
      <c r="D17" s="12">
        <v>82.227106227106233</v>
      </c>
      <c r="E17" s="42">
        <v>1277.8534210589269</v>
      </c>
      <c r="F17" s="79">
        <v>240.04878048780489</v>
      </c>
      <c r="G17" s="12">
        <v>85.123681024044288</v>
      </c>
      <c r="H17" s="42">
        <v>953.45177705092021</v>
      </c>
      <c r="I17" s="79">
        <v>299.43225806451613</v>
      </c>
      <c r="J17" s="12">
        <v>84.585383634044106</v>
      </c>
      <c r="K17" s="42">
        <v>1172.5910258459785</v>
      </c>
      <c r="L17" s="79">
        <v>252.53435114503816</v>
      </c>
      <c r="M17" s="12">
        <v>81.462693917754251</v>
      </c>
      <c r="N17" s="42">
        <v>983.01205205431927</v>
      </c>
      <c r="O17" s="43">
        <v>242.03658536585365</v>
      </c>
      <c r="P17" s="12">
        <v>80.948690757810581</v>
      </c>
      <c r="Q17" s="12">
        <v>942.14858047593202</v>
      </c>
    </row>
    <row r="18" spans="1:17" ht="14.5" x14ac:dyDescent="0.3">
      <c r="A18" s="154"/>
      <c r="B18" s="1" t="s">
        <v>302</v>
      </c>
      <c r="C18" s="79">
        <v>10.512048192771084</v>
      </c>
      <c r="D18" s="12">
        <v>2.0219780219780223</v>
      </c>
      <c r="E18" s="44" t="s">
        <v>107</v>
      </c>
      <c r="F18" s="79">
        <v>7.3699186991869921</v>
      </c>
      <c r="G18" s="12">
        <v>2.6134463472294298</v>
      </c>
      <c r="H18" s="44" t="s">
        <v>107</v>
      </c>
      <c r="I18" s="79">
        <v>10.580645161290322</v>
      </c>
      <c r="J18" s="12">
        <v>2.9888828139238197</v>
      </c>
      <c r="K18" s="44" t="s">
        <v>107</v>
      </c>
      <c r="L18" s="79">
        <v>7.4274809160305342</v>
      </c>
      <c r="M18" s="12">
        <v>2.3959615858163015</v>
      </c>
      <c r="N18" s="44" t="s">
        <v>107</v>
      </c>
      <c r="O18" s="43">
        <v>9.7682926829268286</v>
      </c>
      <c r="P18" s="12">
        <v>3.2669875193735209</v>
      </c>
      <c r="Q18" s="81" t="s">
        <v>107</v>
      </c>
    </row>
    <row r="19" spans="1:17" ht="15" thickBot="1" x14ac:dyDescent="0.35">
      <c r="A19" s="164"/>
      <c r="B19" s="1" t="s">
        <v>202</v>
      </c>
      <c r="C19" s="79">
        <v>0</v>
      </c>
      <c r="D19" s="12">
        <v>0.47619047619047622</v>
      </c>
      <c r="E19" s="44" t="s">
        <v>107</v>
      </c>
      <c r="F19" s="79">
        <v>0</v>
      </c>
      <c r="G19" s="12">
        <v>0</v>
      </c>
      <c r="H19" s="44" t="s">
        <v>107</v>
      </c>
      <c r="I19" s="79">
        <v>0</v>
      </c>
      <c r="J19" s="12">
        <v>0</v>
      </c>
      <c r="K19" s="44" t="s">
        <v>107</v>
      </c>
      <c r="L19" s="79">
        <v>0</v>
      </c>
      <c r="M19" s="12">
        <v>0</v>
      </c>
      <c r="N19" s="44" t="s">
        <v>107</v>
      </c>
      <c r="O19" s="43">
        <v>0</v>
      </c>
      <c r="P19" s="12">
        <v>0</v>
      </c>
      <c r="Q19" s="87" t="s">
        <v>107</v>
      </c>
    </row>
    <row r="20" spans="1:17" ht="13.5" thickBot="1" x14ac:dyDescent="0.35">
      <c r="A20" s="5"/>
      <c r="B20" s="5" t="s">
        <v>120</v>
      </c>
      <c r="C20" s="88">
        <v>382</v>
      </c>
      <c r="D20" s="11">
        <v>100</v>
      </c>
      <c r="E20" s="45">
        <v>23.252671318012542</v>
      </c>
      <c r="F20" s="88">
        <v>282</v>
      </c>
      <c r="G20" s="11">
        <v>100</v>
      </c>
      <c r="H20" s="45">
        <v>17.079543431098578</v>
      </c>
      <c r="I20" s="88">
        <v>354</v>
      </c>
      <c r="J20" s="11">
        <v>100</v>
      </c>
      <c r="K20" s="45">
        <v>21.335570554742915</v>
      </c>
      <c r="L20" s="88">
        <v>310</v>
      </c>
      <c r="M20" s="11">
        <v>100</v>
      </c>
      <c r="N20" s="45">
        <v>18.7067368994006</v>
      </c>
      <c r="O20" s="89">
        <v>299</v>
      </c>
      <c r="P20" s="11">
        <v>100</v>
      </c>
      <c r="Q20" s="11">
        <v>17.789116273590661</v>
      </c>
    </row>
    <row r="22" spans="1:17" x14ac:dyDescent="0.3">
      <c r="A22" s="36" t="s">
        <v>116</v>
      </c>
    </row>
    <row r="23" spans="1:17" x14ac:dyDescent="0.3">
      <c r="A23" s="36" t="s">
        <v>150</v>
      </c>
    </row>
    <row r="24" spans="1:17" x14ac:dyDescent="0.3">
      <c r="A24" s="36" t="s">
        <v>312</v>
      </c>
    </row>
    <row r="25" spans="1:17" x14ac:dyDescent="0.3">
      <c r="A25" s="36" t="s">
        <v>316</v>
      </c>
    </row>
    <row r="26" spans="1:17" x14ac:dyDescent="0.3">
      <c r="A26" s="36" t="s">
        <v>332</v>
      </c>
    </row>
    <row r="27" spans="1:17" x14ac:dyDescent="0.3">
      <c r="A27" s="36" t="s">
        <v>318</v>
      </c>
    </row>
    <row r="28" spans="1:17" x14ac:dyDescent="0.3">
      <c r="A28" s="36" t="s">
        <v>315</v>
      </c>
    </row>
    <row r="29" spans="1:17" x14ac:dyDescent="0.3">
      <c r="A29" s="36" t="s">
        <v>273</v>
      </c>
    </row>
    <row r="30" spans="1:17" x14ac:dyDescent="0.3">
      <c r="A30" s="36" t="s">
        <v>372</v>
      </c>
    </row>
  </sheetData>
  <mergeCells count="10">
    <mergeCell ref="O3:Q3"/>
    <mergeCell ref="A5:A9"/>
    <mergeCell ref="A11:A13"/>
    <mergeCell ref="A15:A19"/>
    <mergeCell ref="A3:A4"/>
    <mergeCell ref="B3:B4"/>
    <mergeCell ref="C3:E3"/>
    <mergeCell ref="F3:H3"/>
    <mergeCell ref="I3:K3"/>
    <mergeCell ref="L3:N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3AF27-AFC2-4956-9028-C6B43E3AFDF9}">
  <dimension ref="A1:Q63"/>
  <sheetViews>
    <sheetView showGridLines="0" topLeftCell="A38" workbookViewId="0">
      <selection activeCell="O44" sqref="O44:O55"/>
    </sheetView>
  </sheetViews>
  <sheetFormatPr defaultColWidth="9.1796875" defaultRowHeight="13" x14ac:dyDescent="0.3"/>
  <cols>
    <col min="1" max="1" width="14" style="1" customWidth="1"/>
    <col min="2" max="2" width="16.1796875" style="1" customWidth="1"/>
    <col min="3" max="17" width="5.81640625" style="1" customWidth="1"/>
    <col min="18" max="16384" width="9.1796875" style="1"/>
  </cols>
  <sheetData>
    <row r="1" spans="1:17" ht="17" x14ac:dyDescent="0.3">
      <c r="A1" s="13" t="s">
        <v>390</v>
      </c>
    </row>
    <row r="2" spans="1:17" ht="13.5" thickBot="1" x14ac:dyDescent="0.35"/>
    <row r="3" spans="1:17" x14ac:dyDescent="0.3">
      <c r="A3" s="141" t="s">
        <v>270</v>
      </c>
      <c r="B3" s="156" t="s">
        <v>271</v>
      </c>
      <c r="C3" s="133">
        <v>2019</v>
      </c>
      <c r="D3" s="133"/>
      <c r="E3" s="133"/>
      <c r="F3" s="133" t="s">
        <v>111</v>
      </c>
      <c r="G3" s="133"/>
      <c r="H3" s="133"/>
      <c r="I3" s="133">
        <v>2021</v>
      </c>
      <c r="J3" s="133"/>
      <c r="K3" s="133"/>
      <c r="L3" s="133">
        <v>2022</v>
      </c>
      <c r="M3" s="133"/>
      <c r="N3" s="133"/>
      <c r="O3" s="133">
        <v>2023</v>
      </c>
      <c r="P3" s="133"/>
      <c r="Q3" s="133"/>
    </row>
    <row r="4" spans="1:17" ht="14.5" x14ac:dyDescent="0.3">
      <c r="A4" s="142"/>
      <c r="B4" s="157"/>
      <c r="C4" s="14" t="s">
        <v>1</v>
      </c>
      <c r="D4" s="14" t="s">
        <v>165</v>
      </c>
      <c r="E4" s="14" t="s">
        <v>112</v>
      </c>
      <c r="F4" s="14" t="s">
        <v>1</v>
      </c>
      <c r="G4" s="14" t="s">
        <v>165</v>
      </c>
      <c r="H4" s="14" t="s">
        <v>112</v>
      </c>
      <c r="I4" s="14" t="s">
        <v>1</v>
      </c>
      <c r="J4" s="14" t="s">
        <v>165</v>
      </c>
      <c r="K4" s="14" t="s">
        <v>112</v>
      </c>
      <c r="L4" s="14" t="s">
        <v>1</v>
      </c>
      <c r="M4" s="14" t="s">
        <v>165</v>
      </c>
      <c r="N4" s="14" t="s">
        <v>112</v>
      </c>
      <c r="O4" s="14" t="s">
        <v>1</v>
      </c>
      <c r="P4" s="14" t="s">
        <v>165</v>
      </c>
      <c r="Q4" s="14" t="s">
        <v>112</v>
      </c>
    </row>
    <row r="5" spans="1:17" x14ac:dyDescent="0.3">
      <c r="A5" s="153" t="s">
        <v>168</v>
      </c>
      <c r="B5" s="1" t="s">
        <v>173</v>
      </c>
      <c r="C5" s="37">
        <v>0</v>
      </c>
      <c r="D5" s="46">
        <v>0</v>
      </c>
      <c r="E5" s="46">
        <v>0</v>
      </c>
      <c r="F5" s="37">
        <v>0</v>
      </c>
      <c r="G5" s="46">
        <v>0</v>
      </c>
      <c r="H5" s="46">
        <v>0</v>
      </c>
      <c r="I5" s="37">
        <v>0</v>
      </c>
      <c r="J5" s="46">
        <v>0</v>
      </c>
      <c r="K5" s="46">
        <v>0</v>
      </c>
      <c r="L5" s="37">
        <v>1</v>
      </c>
      <c r="M5" s="46">
        <v>0.2</v>
      </c>
      <c r="N5" s="46">
        <v>0.7</v>
      </c>
      <c r="O5" s="37">
        <v>0</v>
      </c>
      <c r="P5" s="46">
        <v>0</v>
      </c>
      <c r="Q5" s="46">
        <v>0</v>
      </c>
    </row>
    <row r="6" spans="1:17" x14ac:dyDescent="0.3">
      <c r="A6" s="154"/>
      <c r="B6" s="1" t="s">
        <v>174</v>
      </c>
      <c r="C6" s="37">
        <v>1</v>
      </c>
      <c r="D6" s="46">
        <v>0.2</v>
      </c>
      <c r="E6" s="46">
        <v>0.3</v>
      </c>
      <c r="F6" s="37">
        <v>5</v>
      </c>
      <c r="G6" s="46">
        <v>1</v>
      </c>
      <c r="H6" s="46">
        <v>1.4</v>
      </c>
      <c r="I6" s="37">
        <v>7</v>
      </c>
      <c r="J6" s="46">
        <v>1.4</v>
      </c>
      <c r="K6" s="46">
        <v>2</v>
      </c>
      <c r="L6" s="37">
        <v>4</v>
      </c>
      <c r="M6" s="46">
        <v>0.6</v>
      </c>
      <c r="N6" s="46">
        <v>1.1000000000000001</v>
      </c>
      <c r="O6" s="37">
        <v>4</v>
      </c>
      <c r="P6" s="46">
        <v>0.6</v>
      </c>
      <c r="Q6" s="46">
        <v>1.1000000000000001</v>
      </c>
    </row>
    <row r="7" spans="1:17" x14ac:dyDescent="0.3">
      <c r="A7" s="154"/>
      <c r="B7" s="1" t="s">
        <v>175</v>
      </c>
      <c r="C7" s="37">
        <v>22</v>
      </c>
      <c r="D7" s="46">
        <v>4.3</v>
      </c>
      <c r="E7" s="46">
        <v>6.1</v>
      </c>
      <c r="F7" s="37">
        <v>25</v>
      </c>
      <c r="G7" s="46">
        <v>4.9000000000000004</v>
      </c>
      <c r="H7" s="46">
        <v>6.8</v>
      </c>
      <c r="I7" s="37">
        <v>32</v>
      </c>
      <c r="J7" s="46">
        <v>6.3</v>
      </c>
      <c r="K7" s="46">
        <v>8.4</v>
      </c>
      <c r="L7" s="37">
        <v>36</v>
      </c>
      <c r="M7" s="46">
        <v>5.8</v>
      </c>
      <c r="N7" s="46">
        <v>9.4</v>
      </c>
      <c r="O7" s="37">
        <v>33</v>
      </c>
      <c r="P7" s="46">
        <v>5.2</v>
      </c>
      <c r="Q7" s="46">
        <v>8.6</v>
      </c>
    </row>
    <row r="8" spans="1:17" x14ac:dyDescent="0.3">
      <c r="A8" s="154"/>
      <c r="B8" s="1" t="s">
        <v>176</v>
      </c>
      <c r="C8" s="37">
        <v>65</v>
      </c>
      <c r="D8" s="46">
        <v>12.6</v>
      </c>
      <c r="E8" s="46">
        <v>17.5</v>
      </c>
      <c r="F8" s="37">
        <v>56</v>
      </c>
      <c r="G8" s="46">
        <v>11</v>
      </c>
      <c r="H8" s="46">
        <v>15.7</v>
      </c>
      <c r="I8" s="37">
        <v>45</v>
      </c>
      <c r="J8" s="46">
        <v>8.8000000000000007</v>
      </c>
      <c r="K8" s="46">
        <v>12.7</v>
      </c>
      <c r="L8" s="37">
        <v>72</v>
      </c>
      <c r="M8" s="46">
        <v>11.5</v>
      </c>
      <c r="N8" s="46">
        <v>20.2</v>
      </c>
      <c r="O8" s="37">
        <v>64</v>
      </c>
      <c r="P8" s="46">
        <v>10.1</v>
      </c>
      <c r="Q8" s="46">
        <v>18</v>
      </c>
    </row>
    <row r="9" spans="1:17" x14ac:dyDescent="0.3">
      <c r="A9" s="154"/>
      <c r="B9" s="1" t="s">
        <v>177</v>
      </c>
      <c r="C9" s="37">
        <v>46</v>
      </c>
      <c r="D9" s="46">
        <v>8.9</v>
      </c>
      <c r="E9" s="46">
        <v>13.7</v>
      </c>
      <c r="F9" s="37">
        <v>50</v>
      </c>
      <c r="G9" s="46">
        <v>9.8000000000000007</v>
      </c>
      <c r="H9" s="46">
        <v>14.7</v>
      </c>
      <c r="I9" s="37">
        <v>61</v>
      </c>
      <c r="J9" s="46">
        <v>11.9</v>
      </c>
      <c r="K9" s="46">
        <v>17.3</v>
      </c>
      <c r="L9" s="37">
        <v>99</v>
      </c>
      <c r="M9" s="46">
        <v>15.8</v>
      </c>
      <c r="N9" s="46">
        <v>27.2</v>
      </c>
      <c r="O9" s="37">
        <v>95</v>
      </c>
      <c r="P9" s="46">
        <v>14.9</v>
      </c>
      <c r="Q9" s="46">
        <v>26.1</v>
      </c>
    </row>
    <row r="10" spans="1:17" x14ac:dyDescent="0.3">
      <c r="A10" s="154"/>
      <c r="B10" s="1" t="s">
        <v>178</v>
      </c>
      <c r="C10" s="37">
        <v>42</v>
      </c>
      <c r="D10" s="46">
        <v>8.1999999999999993</v>
      </c>
      <c r="E10" s="46">
        <v>13</v>
      </c>
      <c r="F10" s="37">
        <v>47</v>
      </c>
      <c r="G10" s="46">
        <v>9.1999999999999993</v>
      </c>
      <c r="H10" s="46">
        <v>14.3</v>
      </c>
      <c r="I10" s="37">
        <v>50</v>
      </c>
      <c r="J10" s="46">
        <v>9.8000000000000007</v>
      </c>
      <c r="K10" s="46">
        <v>15.1</v>
      </c>
      <c r="L10" s="37">
        <v>60</v>
      </c>
      <c r="M10" s="46">
        <v>9.6</v>
      </c>
      <c r="N10" s="46">
        <v>17.8</v>
      </c>
      <c r="O10" s="37">
        <v>66</v>
      </c>
      <c r="P10" s="46">
        <v>10.4</v>
      </c>
      <c r="Q10" s="46">
        <v>19.600000000000001</v>
      </c>
    </row>
    <row r="11" spans="1:17" x14ac:dyDescent="0.3">
      <c r="A11" s="154"/>
      <c r="B11" s="1" t="s">
        <v>179</v>
      </c>
      <c r="C11" s="37">
        <v>35</v>
      </c>
      <c r="D11" s="46">
        <v>6.8</v>
      </c>
      <c r="E11" s="46">
        <v>11.2</v>
      </c>
      <c r="F11" s="37">
        <v>38</v>
      </c>
      <c r="G11" s="46">
        <v>7.5</v>
      </c>
      <c r="H11" s="46">
        <v>11.9</v>
      </c>
      <c r="I11" s="37">
        <v>41</v>
      </c>
      <c r="J11" s="46">
        <v>8</v>
      </c>
      <c r="K11" s="46">
        <v>12.6</v>
      </c>
      <c r="L11" s="37">
        <v>51</v>
      </c>
      <c r="M11" s="46">
        <v>8.1</v>
      </c>
      <c r="N11" s="46">
        <v>15.5</v>
      </c>
      <c r="O11" s="37">
        <v>47</v>
      </c>
      <c r="P11" s="46">
        <v>7.4</v>
      </c>
      <c r="Q11" s="46">
        <v>14.2</v>
      </c>
    </row>
    <row r="12" spans="1:17" x14ac:dyDescent="0.3">
      <c r="A12" s="154"/>
      <c r="B12" s="1" t="s">
        <v>180</v>
      </c>
      <c r="C12" s="37">
        <v>36</v>
      </c>
      <c r="D12" s="46">
        <v>7</v>
      </c>
      <c r="E12" s="46">
        <v>10.7</v>
      </c>
      <c r="F12" s="37">
        <v>43</v>
      </c>
      <c r="G12" s="46">
        <v>8.4</v>
      </c>
      <c r="H12" s="46">
        <v>12.8</v>
      </c>
      <c r="I12" s="37">
        <v>31</v>
      </c>
      <c r="J12" s="46">
        <v>6.1</v>
      </c>
      <c r="K12" s="46">
        <v>9.6</v>
      </c>
      <c r="L12" s="37">
        <v>36</v>
      </c>
      <c r="M12" s="46">
        <v>5.8</v>
      </c>
      <c r="N12" s="46">
        <v>11.3</v>
      </c>
      <c r="O12" s="37">
        <v>34</v>
      </c>
      <c r="P12" s="46">
        <v>5.3</v>
      </c>
      <c r="Q12" s="46">
        <v>10.7</v>
      </c>
    </row>
    <row r="13" spans="1:17" x14ac:dyDescent="0.3">
      <c r="A13" s="154"/>
      <c r="B13" s="1" t="s">
        <v>181</v>
      </c>
      <c r="C13" s="37">
        <v>49</v>
      </c>
      <c r="D13" s="46">
        <v>9.5</v>
      </c>
      <c r="E13" s="46">
        <v>14.9</v>
      </c>
      <c r="F13" s="37">
        <v>32</v>
      </c>
      <c r="G13" s="46">
        <v>6.3</v>
      </c>
      <c r="H13" s="46">
        <v>9.5</v>
      </c>
      <c r="I13" s="37">
        <v>33</v>
      </c>
      <c r="J13" s="46">
        <v>6.5</v>
      </c>
      <c r="K13" s="46">
        <v>9.6</v>
      </c>
      <c r="L13" s="37">
        <v>29</v>
      </c>
      <c r="M13" s="46">
        <v>4.5999999999999996</v>
      </c>
      <c r="N13" s="46">
        <v>8.4</v>
      </c>
      <c r="O13" s="37">
        <v>36</v>
      </c>
      <c r="P13" s="46">
        <v>5.7</v>
      </c>
      <c r="Q13" s="46">
        <v>10.4</v>
      </c>
    </row>
    <row r="14" spans="1:17" x14ac:dyDescent="0.3">
      <c r="A14" s="154"/>
      <c r="B14" s="1" t="s">
        <v>182</v>
      </c>
      <c r="C14" s="37">
        <v>38</v>
      </c>
      <c r="D14" s="46">
        <v>7.4</v>
      </c>
      <c r="E14" s="46">
        <v>11.3</v>
      </c>
      <c r="F14" s="37">
        <v>43</v>
      </c>
      <c r="G14" s="46">
        <v>8.4</v>
      </c>
      <c r="H14" s="46">
        <v>12.6</v>
      </c>
      <c r="I14" s="37">
        <v>33</v>
      </c>
      <c r="J14" s="46">
        <v>6.5</v>
      </c>
      <c r="K14" s="46">
        <v>9.8000000000000007</v>
      </c>
      <c r="L14" s="37">
        <v>27</v>
      </c>
      <c r="M14" s="46">
        <v>4.3</v>
      </c>
      <c r="N14" s="46">
        <v>8</v>
      </c>
      <c r="O14" s="37">
        <v>29</v>
      </c>
      <c r="P14" s="46">
        <v>4.5999999999999996</v>
      </c>
      <c r="Q14" s="46">
        <v>8.6</v>
      </c>
    </row>
    <row r="15" spans="1:17" x14ac:dyDescent="0.3">
      <c r="A15" s="154"/>
      <c r="B15" s="1" t="s">
        <v>183</v>
      </c>
      <c r="C15" s="37">
        <v>21</v>
      </c>
      <c r="D15" s="46">
        <v>4.0999999999999996</v>
      </c>
      <c r="E15" s="46">
        <v>6.8</v>
      </c>
      <c r="F15" s="37">
        <v>23</v>
      </c>
      <c r="G15" s="46">
        <v>4.5</v>
      </c>
      <c r="H15" s="46">
        <v>7.3</v>
      </c>
      <c r="I15" s="37">
        <v>22</v>
      </c>
      <c r="J15" s="46">
        <v>4.3</v>
      </c>
      <c r="K15" s="46">
        <v>6.9</v>
      </c>
      <c r="L15" s="37">
        <v>25</v>
      </c>
      <c r="M15" s="46">
        <v>4</v>
      </c>
      <c r="N15" s="46">
        <v>7.7</v>
      </c>
      <c r="O15" s="37">
        <v>30</v>
      </c>
      <c r="P15" s="46">
        <v>4.7</v>
      </c>
      <c r="Q15" s="46">
        <v>9.1999999999999993</v>
      </c>
    </row>
    <row r="16" spans="1:17" x14ac:dyDescent="0.3">
      <c r="A16" s="154"/>
      <c r="B16" s="1" t="s">
        <v>272</v>
      </c>
      <c r="C16" s="37">
        <v>21</v>
      </c>
      <c r="D16" s="46">
        <v>4.0999999999999996</v>
      </c>
      <c r="E16" s="46">
        <v>2.7</v>
      </c>
      <c r="F16" s="37">
        <v>21</v>
      </c>
      <c r="G16" s="46">
        <v>4.0999999999999996</v>
      </c>
      <c r="H16" s="46">
        <v>2.7</v>
      </c>
      <c r="I16" s="37">
        <v>18</v>
      </c>
      <c r="J16" s="46">
        <v>3.5</v>
      </c>
      <c r="K16" s="46">
        <v>2.2999999999999998</v>
      </c>
      <c r="L16" s="37">
        <v>27</v>
      </c>
      <c r="M16" s="46">
        <v>4.3</v>
      </c>
      <c r="N16" s="46">
        <v>3.3</v>
      </c>
      <c r="O16" s="37">
        <v>42</v>
      </c>
      <c r="P16" s="46">
        <v>6.6</v>
      </c>
      <c r="Q16" s="46">
        <v>5.0999999999999996</v>
      </c>
    </row>
    <row r="17" spans="1:17" ht="15" customHeight="1" x14ac:dyDescent="0.3">
      <c r="A17" s="8"/>
      <c r="B17" s="8" t="s">
        <v>120</v>
      </c>
      <c r="C17" s="21">
        <v>376</v>
      </c>
      <c r="D17" s="22">
        <v>73</v>
      </c>
      <c r="E17" s="22">
        <v>8.8000000000000007</v>
      </c>
      <c r="F17" s="21">
        <v>383</v>
      </c>
      <c r="G17" s="22">
        <v>75.099999999999994</v>
      </c>
      <c r="H17" s="22">
        <v>8.9</v>
      </c>
      <c r="I17" s="21">
        <v>373</v>
      </c>
      <c r="J17" s="22">
        <v>73</v>
      </c>
      <c r="K17" s="22">
        <v>8.5</v>
      </c>
      <c r="L17" s="21">
        <v>467</v>
      </c>
      <c r="M17" s="22">
        <v>74.599999999999994</v>
      </c>
      <c r="N17" s="22">
        <v>10.6</v>
      </c>
      <c r="O17" s="21">
        <v>480</v>
      </c>
      <c r="P17" s="22">
        <v>75.5</v>
      </c>
      <c r="Q17" s="22">
        <v>10.9</v>
      </c>
    </row>
    <row r="18" spans="1:17" x14ac:dyDescent="0.3">
      <c r="A18" s="154" t="s">
        <v>169</v>
      </c>
      <c r="B18" s="1" t="s">
        <v>173</v>
      </c>
      <c r="C18" s="37">
        <v>0</v>
      </c>
      <c r="D18" s="46">
        <v>0</v>
      </c>
      <c r="E18" s="46">
        <v>0</v>
      </c>
      <c r="F18" s="37">
        <v>1</v>
      </c>
      <c r="G18" s="46">
        <v>0.2</v>
      </c>
      <c r="H18" s="46">
        <v>0.8</v>
      </c>
      <c r="I18" s="37">
        <v>0</v>
      </c>
      <c r="J18" s="46">
        <v>0</v>
      </c>
      <c r="K18" s="46">
        <v>0</v>
      </c>
      <c r="L18" s="37">
        <v>0</v>
      </c>
      <c r="M18" s="46">
        <v>0</v>
      </c>
      <c r="N18" s="46">
        <v>0</v>
      </c>
      <c r="O18" s="37">
        <v>0</v>
      </c>
      <c r="P18" s="46">
        <v>0</v>
      </c>
      <c r="Q18" s="46">
        <v>0</v>
      </c>
    </row>
    <row r="19" spans="1:17" x14ac:dyDescent="0.3">
      <c r="A19" s="154"/>
      <c r="B19" s="1" t="s">
        <v>174</v>
      </c>
      <c r="C19" s="37">
        <v>0</v>
      </c>
      <c r="D19" s="46">
        <v>0</v>
      </c>
      <c r="E19" s="46">
        <v>0</v>
      </c>
      <c r="F19" s="37">
        <v>0</v>
      </c>
      <c r="G19" s="46">
        <v>0</v>
      </c>
      <c r="H19" s="46">
        <v>0</v>
      </c>
      <c r="I19" s="37">
        <v>0</v>
      </c>
      <c r="J19" s="46">
        <v>0</v>
      </c>
      <c r="K19" s="46">
        <v>0</v>
      </c>
      <c r="L19" s="37">
        <v>1</v>
      </c>
      <c r="M19" s="46">
        <v>0.2</v>
      </c>
      <c r="N19" s="46">
        <v>0.3</v>
      </c>
      <c r="O19" s="37">
        <v>1</v>
      </c>
      <c r="P19" s="46">
        <v>0.2</v>
      </c>
      <c r="Q19" s="46">
        <v>0.3</v>
      </c>
    </row>
    <row r="20" spans="1:17" x14ac:dyDescent="0.3">
      <c r="A20" s="154"/>
      <c r="B20" s="1" t="s">
        <v>175</v>
      </c>
      <c r="C20" s="37">
        <v>6</v>
      </c>
      <c r="D20" s="46">
        <v>1.2</v>
      </c>
      <c r="E20" s="46">
        <v>1.8</v>
      </c>
      <c r="F20" s="37">
        <v>3</v>
      </c>
      <c r="G20" s="46">
        <v>0.6</v>
      </c>
      <c r="H20" s="46">
        <v>0.9</v>
      </c>
      <c r="I20" s="37">
        <v>2</v>
      </c>
      <c r="J20" s="46">
        <v>0.4</v>
      </c>
      <c r="K20" s="46">
        <v>0.6</v>
      </c>
      <c r="L20" s="37">
        <v>3</v>
      </c>
      <c r="M20" s="46">
        <v>0.5</v>
      </c>
      <c r="N20" s="46">
        <v>0.8</v>
      </c>
      <c r="O20" s="37">
        <v>2</v>
      </c>
      <c r="P20" s="46">
        <v>0.3</v>
      </c>
      <c r="Q20" s="46">
        <v>0.6</v>
      </c>
    </row>
    <row r="21" spans="1:17" x14ac:dyDescent="0.3">
      <c r="A21" s="154"/>
      <c r="B21" s="1" t="s">
        <v>176</v>
      </c>
      <c r="C21" s="37">
        <v>5</v>
      </c>
      <c r="D21" s="46">
        <v>1</v>
      </c>
      <c r="E21" s="46">
        <v>1.4</v>
      </c>
      <c r="F21" s="37">
        <v>6</v>
      </c>
      <c r="G21" s="46">
        <v>1.2</v>
      </c>
      <c r="H21" s="46">
        <v>1.7</v>
      </c>
      <c r="I21" s="37">
        <v>12</v>
      </c>
      <c r="J21" s="46">
        <v>2.2999999999999998</v>
      </c>
      <c r="K21" s="46">
        <v>3.5</v>
      </c>
      <c r="L21" s="37">
        <v>13</v>
      </c>
      <c r="M21" s="46">
        <v>2.1</v>
      </c>
      <c r="N21" s="46">
        <v>3.7</v>
      </c>
      <c r="O21" s="37">
        <v>15</v>
      </c>
      <c r="P21" s="46">
        <v>2.4</v>
      </c>
      <c r="Q21" s="46">
        <v>4.3</v>
      </c>
    </row>
    <row r="22" spans="1:17" x14ac:dyDescent="0.3">
      <c r="A22" s="154"/>
      <c r="B22" s="1" t="s">
        <v>177</v>
      </c>
      <c r="C22" s="37">
        <v>14</v>
      </c>
      <c r="D22" s="46">
        <v>2.7</v>
      </c>
      <c r="E22" s="46">
        <v>4</v>
      </c>
      <c r="F22" s="37">
        <v>12</v>
      </c>
      <c r="G22" s="46">
        <v>2.4</v>
      </c>
      <c r="H22" s="46">
        <v>3.5</v>
      </c>
      <c r="I22" s="37">
        <v>14</v>
      </c>
      <c r="J22" s="46">
        <v>2.7</v>
      </c>
      <c r="K22" s="46">
        <v>3.9</v>
      </c>
      <c r="L22" s="37">
        <v>11</v>
      </c>
      <c r="M22" s="46">
        <v>1.8</v>
      </c>
      <c r="N22" s="46">
        <v>3</v>
      </c>
      <c r="O22" s="37">
        <v>20</v>
      </c>
      <c r="P22" s="46">
        <v>3.1</v>
      </c>
      <c r="Q22" s="46">
        <v>5.4</v>
      </c>
    </row>
    <row r="23" spans="1:17" x14ac:dyDescent="0.3">
      <c r="A23" s="154"/>
      <c r="B23" s="1" t="s">
        <v>178</v>
      </c>
      <c r="C23" s="37">
        <v>20</v>
      </c>
      <c r="D23" s="46">
        <v>3.9</v>
      </c>
      <c r="E23" s="46">
        <v>5.9</v>
      </c>
      <c r="F23" s="37">
        <v>17</v>
      </c>
      <c r="G23" s="46">
        <v>3.3</v>
      </c>
      <c r="H23" s="46">
        <v>5.0999999999999996</v>
      </c>
      <c r="I23" s="37">
        <v>21</v>
      </c>
      <c r="J23" s="46">
        <v>4.0999999999999996</v>
      </c>
      <c r="K23" s="46">
        <v>6.2</v>
      </c>
      <c r="L23" s="37">
        <v>17</v>
      </c>
      <c r="M23" s="46">
        <v>2.7</v>
      </c>
      <c r="N23" s="46">
        <v>4.9000000000000004</v>
      </c>
      <c r="O23" s="37">
        <v>14</v>
      </c>
      <c r="P23" s="46">
        <v>2.2000000000000002</v>
      </c>
      <c r="Q23" s="46">
        <v>4.0999999999999996</v>
      </c>
    </row>
    <row r="24" spans="1:17" x14ac:dyDescent="0.3">
      <c r="A24" s="154"/>
      <c r="B24" s="1" t="s">
        <v>179</v>
      </c>
      <c r="C24" s="37">
        <v>21</v>
      </c>
      <c r="D24" s="46">
        <v>4.0999999999999996</v>
      </c>
      <c r="E24" s="46">
        <v>6.4</v>
      </c>
      <c r="F24" s="37">
        <v>10</v>
      </c>
      <c r="G24" s="46">
        <v>2</v>
      </c>
      <c r="H24" s="46">
        <v>3.1</v>
      </c>
      <c r="I24" s="37">
        <v>17</v>
      </c>
      <c r="J24" s="46">
        <v>3.3</v>
      </c>
      <c r="K24" s="46">
        <v>5.0999999999999996</v>
      </c>
      <c r="L24" s="37">
        <v>22</v>
      </c>
      <c r="M24" s="46">
        <v>3.5</v>
      </c>
      <c r="N24" s="46">
        <v>6.5</v>
      </c>
      <c r="O24" s="37">
        <v>21</v>
      </c>
      <c r="P24" s="46">
        <v>3.3</v>
      </c>
      <c r="Q24" s="46">
        <v>6.2</v>
      </c>
    </row>
    <row r="25" spans="1:17" x14ac:dyDescent="0.3">
      <c r="A25" s="154"/>
      <c r="B25" s="1" t="s">
        <v>180</v>
      </c>
      <c r="C25" s="37">
        <v>19</v>
      </c>
      <c r="D25" s="46">
        <v>3.7</v>
      </c>
      <c r="E25" s="46">
        <v>5.4</v>
      </c>
      <c r="F25" s="37">
        <v>14</v>
      </c>
      <c r="G25" s="46">
        <v>2.7</v>
      </c>
      <c r="H25" s="46">
        <v>4.0999999999999996</v>
      </c>
      <c r="I25" s="37">
        <v>15</v>
      </c>
      <c r="J25" s="46">
        <v>2.9</v>
      </c>
      <c r="K25" s="46">
        <v>4.5999999999999996</v>
      </c>
      <c r="L25" s="37">
        <v>22</v>
      </c>
      <c r="M25" s="46">
        <v>3.5</v>
      </c>
      <c r="N25" s="46">
        <v>6.7</v>
      </c>
      <c r="O25" s="37">
        <v>6</v>
      </c>
      <c r="P25" s="46">
        <v>0.9</v>
      </c>
      <c r="Q25" s="46">
        <v>1.8</v>
      </c>
    </row>
    <row r="26" spans="1:17" x14ac:dyDescent="0.3">
      <c r="A26" s="154"/>
      <c r="B26" s="1" t="s">
        <v>181</v>
      </c>
      <c r="C26" s="37">
        <v>13</v>
      </c>
      <c r="D26" s="46">
        <v>2.5</v>
      </c>
      <c r="E26" s="46">
        <v>3.8</v>
      </c>
      <c r="F26" s="37">
        <v>19</v>
      </c>
      <c r="G26" s="46">
        <v>3.7</v>
      </c>
      <c r="H26" s="46">
        <v>5.6</v>
      </c>
      <c r="I26" s="37">
        <v>15</v>
      </c>
      <c r="J26" s="46">
        <v>2.9</v>
      </c>
      <c r="K26" s="46">
        <v>4.3</v>
      </c>
      <c r="L26" s="37">
        <v>17</v>
      </c>
      <c r="M26" s="46">
        <v>2.7</v>
      </c>
      <c r="N26" s="46">
        <v>4.8</v>
      </c>
      <c r="O26" s="37">
        <v>17</v>
      </c>
      <c r="P26" s="46">
        <v>2.7</v>
      </c>
      <c r="Q26" s="46">
        <v>4.8</v>
      </c>
    </row>
    <row r="27" spans="1:17" x14ac:dyDescent="0.3">
      <c r="A27" s="154"/>
      <c r="B27" s="1" t="s">
        <v>182</v>
      </c>
      <c r="C27" s="37">
        <v>16</v>
      </c>
      <c r="D27" s="46">
        <v>3.1</v>
      </c>
      <c r="E27" s="46">
        <v>4.4000000000000004</v>
      </c>
      <c r="F27" s="37">
        <v>8</v>
      </c>
      <c r="G27" s="46">
        <v>1.6</v>
      </c>
      <c r="H27" s="46">
        <v>2.2000000000000002</v>
      </c>
      <c r="I27" s="37">
        <v>11</v>
      </c>
      <c r="J27" s="46">
        <v>2.2000000000000002</v>
      </c>
      <c r="K27" s="46">
        <v>3.1</v>
      </c>
      <c r="L27" s="37">
        <v>8</v>
      </c>
      <c r="M27" s="46">
        <v>1.3</v>
      </c>
      <c r="N27" s="46">
        <v>2.2999999999999998</v>
      </c>
      <c r="O27" s="37">
        <v>19</v>
      </c>
      <c r="P27" s="46">
        <v>3</v>
      </c>
      <c r="Q27" s="46">
        <v>5.4</v>
      </c>
    </row>
    <row r="28" spans="1:17" x14ac:dyDescent="0.3">
      <c r="A28" s="154"/>
      <c r="B28" s="1" t="s">
        <v>183</v>
      </c>
      <c r="C28" s="37">
        <v>8</v>
      </c>
      <c r="D28" s="46">
        <v>1.6</v>
      </c>
      <c r="E28" s="46">
        <v>2.2999999999999998</v>
      </c>
      <c r="F28" s="37">
        <v>15</v>
      </c>
      <c r="G28" s="46">
        <v>2.9</v>
      </c>
      <c r="H28" s="46">
        <v>4.4000000000000004</v>
      </c>
      <c r="I28" s="37">
        <v>8</v>
      </c>
      <c r="J28" s="46">
        <v>1.6</v>
      </c>
      <c r="K28" s="46">
        <v>2.2999999999999998</v>
      </c>
      <c r="L28" s="37">
        <v>17</v>
      </c>
      <c r="M28" s="46">
        <v>2.7</v>
      </c>
      <c r="N28" s="46">
        <v>4.8</v>
      </c>
      <c r="O28" s="37">
        <v>12</v>
      </c>
      <c r="P28" s="46">
        <v>1.9</v>
      </c>
      <c r="Q28" s="46">
        <v>3.4</v>
      </c>
    </row>
    <row r="29" spans="1:17" x14ac:dyDescent="0.3">
      <c r="A29" s="154"/>
      <c r="B29" s="1" t="s">
        <v>272</v>
      </c>
      <c r="C29" s="37">
        <v>11</v>
      </c>
      <c r="D29" s="46">
        <v>2.1</v>
      </c>
      <c r="E29" s="46">
        <v>1.1000000000000001</v>
      </c>
      <c r="F29" s="37">
        <v>13</v>
      </c>
      <c r="G29" s="46">
        <v>2.5</v>
      </c>
      <c r="H29" s="46">
        <v>1.3</v>
      </c>
      <c r="I29" s="37">
        <v>14</v>
      </c>
      <c r="J29" s="46">
        <v>2.7</v>
      </c>
      <c r="K29" s="46">
        <v>1.4</v>
      </c>
      <c r="L29" s="37">
        <v>14</v>
      </c>
      <c r="M29" s="46">
        <v>2.2000000000000002</v>
      </c>
      <c r="N29" s="46">
        <v>1.3</v>
      </c>
      <c r="O29" s="37">
        <v>15</v>
      </c>
      <c r="P29" s="46">
        <v>2.4</v>
      </c>
      <c r="Q29" s="46">
        <v>1.4</v>
      </c>
    </row>
    <row r="30" spans="1:17" ht="15" customHeight="1" x14ac:dyDescent="0.3">
      <c r="A30" s="8"/>
      <c r="B30" s="8" t="s">
        <v>120</v>
      </c>
      <c r="C30" s="21">
        <v>133</v>
      </c>
      <c r="D30" s="22">
        <v>25.8</v>
      </c>
      <c r="E30" s="22">
        <v>2.9</v>
      </c>
      <c r="F30" s="21">
        <v>118</v>
      </c>
      <c r="G30" s="22">
        <v>23.1</v>
      </c>
      <c r="H30" s="22">
        <v>2.6</v>
      </c>
      <c r="I30" s="21">
        <v>129</v>
      </c>
      <c r="J30" s="22">
        <v>25.2</v>
      </c>
      <c r="K30" s="22">
        <v>2.8</v>
      </c>
      <c r="L30" s="21">
        <v>145</v>
      </c>
      <c r="M30" s="22">
        <v>23.2</v>
      </c>
      <c r="N30" s="22">
        <v>3.1</v>
      </c>
      <c r="O30" s="21">
        <v>142</v>
      </c>
      <c r="P30" s="22">
        <v>22.3</v>
      </c>
      <c r="Q30" s="22">
        <v>3</v>
      </c>
    </row>
    <row r="31" spans="1:17" ht="15" customHeight="1" x14ac:dyDescent="0.3">
      <c r="A31" s="154" t="s">
        <v>248</v>
      </c>
      <c r="B31" s="1" t="s">
        <v>173</v>
      </c>
      <c r="C31" s="37">
        <v>0</v>
      </c>
      <c r="D31" s="46">
        <v>0</v>
      </c>
      <c r="E31" s="60" t="s">
        <v>107</v>
      </c>
      <c r="F31" s="37">
        <v>0</v>
      </c>
      <c r="G31" s="46">
        <v>0</v>
      </c>
      <c r="H31" s="60" t="s">
        <v>107</v>
      </c>
      <c r="I31" s="37">
        <v>0</v>
      </c>
      <c r="J31" s="46">
        <v>0</v>
      </c>
      <c r="K31" s="60" t="s">
        <v>107</v>
      </c>
      <c r="L31" s="37">
        <v>0</v>
      </c>
      <c r="M31" s="46">
        <v>0</v>
      </c>
      <c r="N31" s="60" t="s">
        <v>107</v>
      </c>
      <c r="O31" s="37">
        <v>0</v>
      </c>
      <c r="P31" s="46">
        <v>0</v>
      </c>
      <c r="Q31" s="60" t="s">
        <v>107</v>
      </c>
    </row>
    <row r="32" spans="1:17" x14ac:dyDescent="0.3">
      <c r="A32" s="154"/>
      <c r="B32" s="1" t="s">
        <v>174</v>
      </c>
      <c r="C32" s="37">
        <v>0</v>
      </c>
      <c r="D32" s="46">
        <v>0</v>
      </c>
      <c r="E32" s="60" t="s">
        <v>107</v>
      </c>
      <c r="F32" s="37">
        <v>0</v>
      </c>
      <c r="G32" s="46">
        <v>0</v>
      </c>
      <c r="H32" s="60" t="s">
        <v>107</v>
      </c>
      <c r="I32" s="37">
        <v>1</v>
      </c>
      <c r="J32" s="46">
        <v>0.2</v>
      </c>
      <c r="K32" s="60" t="s">
        <v>107</v>
      </c>
      <c r="L32" s="37">
        <v>0</v>
      </c>
      <c r="M32" s="46">
        <v>0</v>
      </c>
      <c r="N32" s="60" t="s">
        <v>107</v>
      </c>
      <c r="O32" s="37">
        <v>0</v>
      </c>
      <c r="P32" s="46">
        <v>0</v>
      </c>
      <c r="Q32" s="60" t="s">
        <v>107</v>
      </c>
    </row>
    <row r="33" spans="1:17" x14ac:dyDescent="0.3">
      <c r="A33" s="154"/>
      <c r="B33" s="1" t="s">
        <v>175</v>
      </c>
      <c r="C33" s="37">
        <v>1</v>
      </c>
      <c r="D33" s="46">
        <v>0.2</v>
      </c>
      <c r="E33" s="60" t="s">
        <v>107</v>
      </c>
      <c r="F33" s="37">
        <v>2</v>
      </c>
      <c r="G33" s="46">
        <v>0.4</v>
      </c>
      <c r="H33" s="60" t="s">
        <v>107</v>
      </c>
      <c r="I33" s="37">
        <v>2</v>
      </c>
      <c r="J33" s="46">
        <v>0.4</v>
      </c>
      <c r="K33" s="60" t="s">
        <v>107</v>
      </c>
      <c r="L33" s="37">
        <v>1</v>
      </c>
      <c r="M33" s="46">
        <v>0.2</v>
      </c>
      <c r="N33" s="60" t="s">
        <v>107</v>
      </c>
      <c r="O33" s="37">
        <v>1</v>
      </c>
      <c r="P33" s="46">
        <v>0.2</v>
      </c>
      <c r="Q33" s="60" t="s">
        <v>107</v>
      </c>
    </row>
    <row r="34" spans="1:17" x14ac:dyDescent="0.3">
      <c r="A34" s="154"/>
      <c r="B34" s="1" t="s">
        <v>176</v>
      </c>
      <c r="C34" s="37">
        <v>1</v>
      </c>
      <c r="D34" s="46">
        <v>0.2</v>
      </c>
      <c r="E34" s="60" t="s">
        <v>107</v>
      </c>
      <c r="F34" s="37">
        <v>2</v>
      </c>
      <c r="G34" s="46">
        <v>0.4</v>
      </c>
      <c r="H34" s="60" t="s">
        <v>107</v>
      </c>
      <c r="I34" s="37">
        <v>0</v>
      </c>
      <c r="J34" s="46">
        <v>0</v>
      </c>
      <c r="K34" s="60" t="s">
        <v>107</v>
      </c>
      <c r="L34" s="37">
        <v>4</v>
      </c>
      <c r="M34" s="46">
        <v>0.6</v>
      </c>
      <c r="N34" s="60" t="s">
        <v>107</v>
      </c>
      <c r="O34" s="37">
        <v>3</v>
      </c>
      <c r="P34" s="46">
        <v>0.5</v>
      </c>
      <c r="Q34" s="60" t="s">
        <v>107</v>
      </c>
    </row>
    <row r="35" spans="1:17" x14ac:dyDescent="0.3">
      <c r="A35" s="154"/>
      <c r="B35" s="1" t="s">
        <v>177</v>
      </c>
      <c r="C35" s="37">
        <v>1</v>
      </c>
      <c r="D35" s="46">
        <v>0.2</v>
      </c>
      <c r="E35" s="60" t="s">
        <v>107</v>
      </c>
      <c r="F35" s="37">
        <v>3</v>
      </c>
      <c r="G35" s="46">
        <v>0.6</v>
      </c>
      <c r="H35" s="60" t="s">
        <v>107</v>
      </c>
      <c r="I35" s="37">
        <v>1</v>
      </c>
      <c r="J35" s="46">
        <v>0.2</v>
      </c>
      <c r="K35" s="60" t="s">
        <v>107</v>
      </c>
      <c r="L35" s="37">
        <v>3</v>
      </c>
      <c r="M35" s="46">
        <v>0.5</v>
      </c>
      <c r="N35" s="60" t="s">
        <v>107</v>
      </c>
      <c r="O35" s="37">
        <v>6</v>
      </c>
      <c r="P35" s="46">
        <v>0.9</v>
      </c>
      <c r="Q35" s="60" t="s">
        <v>107</v>
      </c>
    </row>
    <row r="36" spans="1:17" x14ac:dyDescent="0.3">
      <c r="A36" s="154"/>
      <c r="B36" s="1" t="s">
        <v>178</v>
      </c>
      <c r="C36" s="37">
        <v>0</v>
      </c>
      <c r="D36" s="46">
        <v>0</v>
      </c>
      <c r="E36" s="60" t="s">
        <v>107</v>
      </c>
      <c r="F36" s="37">
        <v>0</v>
      </c>
      <c r="G36" s="46">
        <v>0</v>
      </c>
      <c r="H36" s="60" t="s">
        <v>107</v>
      </c>
      <c r="I36" s="37">
        <v>2</v>
      </c>
      <c r="J36" s="46">
        <v>0.4</v>
      </c>
      <c r="K36" s="60" t="s">
        <v>107</v>
      </c>
      <c r="L36" s="37">
        <v>2</v>
      </c>
      <c r="M36" s="46">
        <v>0.3</v>
      </c>
      <c r="N36" s="60" t="s">
        <v>107</v>
      </c>
      <c r="O36" s="37">
        <v>3</v>
      </c>
      <c r="P36" s="46">
        <v>0.5</v>
      </c>
      <c r="Q36" s="60" t="s">
        <v>107</v>
      </c>
    </row>
    <row r="37" spans="1:17" x14ac:dyDescent="0.3">
      <c r="A37" s="154"/>
      <c r="B37" s="1" t="s">
        <v>179</v>
      </c>
      <c r="C37" s="37">
        <v>2</v>
      </c>
      <c r="D37" s="46">
        <v>0.4</v>
      </c>
      <c r="E37" s="60" t="s">
        <v>107</v>
      </c>
      <c r="F37" s="37">
        <v>2</v>
      </c>
      <c r="G37" s="46">
        <v>0.4</v>
      </c>
      <c r="H37" s="60" t="s">
        <v>107</v>
      </c>
      <c r="I37" s="37">
        <v>2</v>
      </c>
      <c r="J37" s="46">
        <v>0.4</v>
      </c>
      <c r="K37" s="60" t="s">
        <v>107</v>
      </c>
      <c r="L37" s="37">
        <v>2</v>
      </c>
      <c r="M37" s="46">
        <v>0.3</v>
      </c>
      <c r="N37" s="60" t="s">
        <v>107</v>
      </c>
      <c r="O37" s="37">
        <v>0</v>
      </c>
      <c r="P37" s="46">
        <v>0</v>
      </c>
      <c r="Q37" s="60" t="s">
        <v>107</v>
      </c>
    </row>
    <row r="38" spans="1:17" x14ac:dyDescent="0.3">
      <c r="A38" s="154"/>
      <c r="B38" s="1" t="s">
        <v>180</v>
      </c>
      <c r="C38" s="37">
        <v>0</v>
      </c>
      <c r="D38" s="46">
        <v>0</v>
      </c>
      <c r="E38" s="60" t="s">
        <v>107</v>
      </c>
      <c r="F38" s="37">
        <v>0</v>
      </c>
      <c r="G38" s="46">
        <v>0</v>
      </c>
      <c r="H38" s="60" t="s">
        <v>107</v>
      </c>
      <c r="I38" s="37">
        <v>0</v>
      </c>
      <c r="J38" s="46">
        <v>0</v>
      </c>
      <c r="K38" s="60" t="s">
        <v>107</v>
      </c>
      <c r="L38" s="37">
        <v>1</v>
      </c>
      <c r="M38" s="46">
        <v>0.2</v>
      </c>
      <c r="N38" s="60" t="s">
        <v>107</v>
      </c>
      <c r="O38" s="37">
        <v>0</v>
      </c>
      <c r="P38" s="46">
        <v>0</v>
      </c>
      <c r="Q38" s="60" t="s">
        <v>107</v>
      </c>
    </row>
    <row r="39" spans="1:17" x14ac:dyDescent="0.3">
      <c r="A39" s="154"/>
      <c r="B39" s="1" t="s">
        <v>181</v>
      </c>
      <c r="C39" s="37">
        <v>0</v>
      </c>
      <c r="D39" s="46">
        <v>0</v>
      </c>
      <c r="E39" s="60" t="s">
        <v>107</v>
      </c>
      <c r="F39" s="37">
        <v>0</v>
      </c>
      <c r="G39" s="46">
        <v>0</v>
      </c>
      <c r="H39" s="60" t="s">
        <v>107</v>
      </c>
      <c r="I39" s="37">
        <v>1</v>
      </c>
      <c r="J39" s="46">
        <v>0.2</v>
      </c>
      <c r="K39" s="60" t="s">
        <v>107</v>
      </c>
      <c r="L39" s="37">
        <v>1</v>
      </c>
      <c r="M39" s="46">
        <v>0.2</v>
      </c>
      <c r="N39" s="60" t="s">
        <v>107</v>
      </c>
      <c r="O39" s="37">
        <v>0</v>
      </c>
      <c r="P39" s="46">
        <v>0</v>
      </c>
      <c r="Q39" s="60" t="s">
        <v>107</v>
      </c>
    </row>
    <row r="40" spans="1:17" x14ac:dyDescent="0.3">
      <c r="A40" s="154"/>
      <c r="B40" s="1" t="s">
        <v>182</v>
      </c>
      <c r="C40" s="37">
        <v>0</v>
      </c>
      <c r="D40" s="46">
        <v>0</v>
      </c>
      <c r="E40" s="60" t="s">
        <v>107</v>
      </c>
      <c r="F40" s="37">
        <v>0</v>
      </c>
      <c r="G40" s="46">
        <v>0</v>
      </c>
      <c r="H40" s="60" t="s">
        <v>107</v>
      </c>
      <c r="I40" s="37">
        <v>0</v>
      </c>
      <c r="J40" s="46">
        <v>0</v>
      </c>
      <c r="K40" s="60" t="s">
        <v>107</v>
      </c>
      <c r="L40" s="37">
        <v>0</v>
      </c>
      <c r="M40" s="46">
        <v>0</v>
      </c>
      <c r="N40" s="60" t="s">
        <v>107</v>
      </c>
      <c r="O40" s="37">
        <v>1</v>
      </c>
      <c r="P40" s="46">
        <v>0.2</v>
      </c>
      <c r="Q40" s="60" t="s">
        <v>107</v>
      </c>
    </row>
    <row r="41" spans="1:17" x14ac:dyDescent="0.3">
      <c r="A41" s="154"/>
      <c r="B41" s="1" t="s">
        <v>183</v>
      </c>
      <c r="C41" s="37">
        <v>0</v>
      </c>
      <c r="D41" s="46">
        <v>0</v>
      </c>
      <c r="E41" s="60" t="s">
        <v>107</v>
      </c>
      <c r="F41" s="37">
        <v>0</v>
      </c>
      <c r="G41" s="46">
        <v>0</v>
      </c>
      <c r="H41" s="60" t="s">
        <v>107</v>
      </c>
      <c r="I41" s="37">
        <v>0</v>
      </c>
      <c r="J41" s="46">
        <v>0</v>
      </c>
      <c r="K41" s="60" t="s">
        <v>107</v>
      </c>
      <c r="L41" s="37">
        <v>0</v>
      </c>
      <c r="M41" s="46">
        <v>0</v>
      </c>
      <c r="N41" s="60" t="s">
        <v>107</v>
      </c>
      <c r="O41" s="37">
        <v>0</v>
      </c>
      <c r="P41" s="46">
        <v>0</v>
      </c>
      <c r="Q41" s="60" t="s">
        <v>107</v>
      </c>
    </row>
    <row r="42" spans="1:17" x14ac:dyDescent="0.3">
      <c r="A42" s="154"/>
      <c r="B42" s="1" t="s">
        <v>272</v>
      </c>
      <c r="C42" s="37">
        <v>1</v>
      </c>
      <c r="D42" s="46">
        <v>0.2</v>
      </c>
      <c r="E42" s="60" t="s">
        <v>107</v>
      </c>
      <c r="F42" s="37">
        <v>0</v>
      </c>
      <c r="G42" s="46">
        <v>0</v>
      </c>
      <c r="H42" s="60" t="s">
        <v>107</v>
      </c>
      <c r="I42" s="37">
        <v>0</v>
      </c>
      <c r="J42" s="46">
        <v>0</v>
      </c>
      <c r="K42" s="60" t="s">
        <v>107</v>
      </c>
      <c r="L42" s="37">
        <v>0</v>
      </c>
      <c r="M42" s="46">
        <v>0</v>
      </c>
      <c r="N42" s="60" t="s">
        <v>107</v>
      </c>
      <c r="O42" s="37">
        <v>0</v>
      </c>
      <c r="P42" s="46">
        <v>0</v>
      </c>
      <c r="Q42" s="60" t="s">
        <v>107</v>
      </c>
    </row>
    <row r="43" spans="1:17" x14ac:dyDescent="0.3">
      <c r="A43" s="8"/>
      <c r="B43" s="8" t="s">
        <v>120</v>
      </c>
      <c r="C43" s="21">
        <v>6</v>
      </c>
      <c r="D43" s="22">
        <v>1.2</v>
      </c>
      <c r="E43" s="61" t="s">
        <v>107</v>
      </c>
      <c r="F43" s="21">
        <v>9</v>
      </c>
      <c r="G43" s="22">
        <v>1.8</v>
      </c>
      <c r="H43" s="61" t="s">
        <v>107</v>
      </c>
      <c r="I43" s="21">
        <v>9</v>
      </c>
      <c r="J43" s="22">
        <v>1.8</v>
      </c>
      <c r="K43" s="61" t="s">
        <v>107</v>
      </c>
      <c r="L43" s="21">
        <v>14</v>
      </c>
      <c r="M43" s="22">
        <v>2.2000000000000002</v>
      </c>
      <c r="N43" s="61" t="s">
        <v>107</v>
      </c>
      <c r="O43" s="21">
        <v>14</v>
      </c>
      <c r="P43" s="22">
        <v>2.2000000000000002</v>
      </c>
      <c r="Q43" s="61" t="s">
        <v>107</v>
      </c>
    </row>
    <row r="44" spans="1:17" x14ac:dyDescent="0.3">
      <c r="A44" s="154" t="s">
        <v>120</v>
      </c>
      <c r="B44" s="1" t="s">
        <v>173</v>
      </c>
      <c r="C44" s="37">
        <v>0</v>
      </c>
      <c r="D44" s="46">
        <v>0</v>
      </c>
      <c r="E44" s="46">
        <v>0</v>
      </c>
      <c r="F44" s="37">
        <v>1</v>
      </c>
      <c r="G44" s="46">
        <v>0.2</v>
      </c>
      <c r="H44" s="46">
        <v>0.4</v>
      </c>
      <c r="I44" s="37">
        <v>0</v>
      </c>
      <c r="J44" s="46">
        <v>0</v>
      </c>
      <c r="K44" s="46">
        <v>0</v>
      </c>
      <c r="L44" s="37">
        <v>1</v>
      </c>
      <c r="M44" s="46">
        <v>0.2</v>
      </c>
      <c r="N44" s="46">
        <v>0.4</v>
      </c>
      <c r="O44" s="37">
        <v>0</v>
      </c>
      <c r="P44" s="46">
        <v>0</v>
      </c>
      <c r="Q44" s="46">
        <v>0</v>
      </c>
    </row>
    <row r="45" spans="1:17" x14ac:dyDescent="0.3">
      <c r="A45" s="155"/>
      <c r="B45" s="1" t="s">
        <v>174</v>
      </c>
      <c r="C45" s="37">
        <v>1</v>
      </c>
      <c r="D45" s="46">
        <v>0.2</v>
      </c>
      <c r="E45" s="46">
        <v>0.1</v>
      </c>
      <c r="F45" s="37">
        <v>5</v>
      </c>
      <c r="G45" s="46">
        <v>1</v>
      </c>
      <c r="H45" s="46">
        <v>0.7</v>
      </c>
      <c r="I45" s="37">
        <v>8</v>
      </c>
      <c r="J45" s="46">
        <v>1.6</v>
      </c>
      <c r="K45" s="46">
        <v>1.1000000000000001</v>
      </c>
      <c r="L45" s="37">
        <v>5</v>
      </c>
      <c r="M45" s="46">
        <v>0.8</v>
      </c>
      <c r="N45" s="46">
        <v>0.7</v>
      </c>
      <c r="O45" s="37">
        <v>5</v>
      </c>
      <c r="P45" s="46">
        <v>0.8</v>
      </c>
      <c r="Q45" s="46">
        <v>0.7</v>
      </c>
    </row>
    <row r="46" spans="1:17" x14ac:dyDescent="0.3">
      <c r="A46" s="155"/>
      <c r="B46" s="1" t="s">
        <v>175</v>
      </c>
      <c r="C46" s="37">
        <v>29</v>
      </c>
      <c r="D46" s="46">
        <v>5.6</v>
      </c>
      <c r="E46" s="46">
        <v>4.0999999999999996</v>
      </c>
      <c r="F46" s="37">
        <v>30</v>
      </c>
      <c r="G46" s="46">
        <v>5.9</v>
      </c>
      <c r="H46" s="46">
        <v>4.3</v>
      </c>
      <c r="I46" s="37">
        <v>36</v>
      </c>
      <c r="J46" s="46">
        <v>7</v>
      </c>
      <c r="K46" s="46">
        <v>4.9000000000000004</v>
      </c>
      <c r="L46" s="37">
        <v>40</v>
      </c>
      <c r="M46" s="46">
        <v>6.4</v>
      </c>
      <c r="N46" s="46">
        <v>5.3</v>
      </c>
      <c r="O46" s="37">
        <v>36</v>
      </c>
      <c r="P46" s="46">
        <v>5.7</v>
      </c>
      <c r="Q46" s="46">
        <v>4.8</v>
      </c>
    </row>
    <row r="47" spans="1:17" x14ac:dyDescent="0.3">
      <c r="A47" s="155"/>
      <c r="B47" s="1" t="s">
        <v>176</v>
      </c>
      <c r="C47" s="37">
        <v>71</v>
      </c>
      <c r="D47" s="46">
        <v>13.8</v>
      </c>
      <c r="E47" s="46">
        <v>9.6999999999999993</v>
      </c>
      <c r="F47" s="37">
        <v>64</v>
      </c>
      <c r="G47" s="46">
        <v>12.5</v>
      </c>
      <c r="H47" s="46">
        <v>9.1</v>
      </c>
      <c r="I47" s="37">
        <v>57</v>
      </c>
      <c r="J47" s="46">
        <v>11.2</v>
      </c>
      <c r="K47" s="46">
        <v>8.1</v>
      </c>
      <c r="L47" s="37">
        <v>89</v>
      </c>
      <c r="M47" s="46">
        <v>14.2</v>
      </c>
      <c r="N47" s="46">
        <v>12.6</v>
      </c>
      <c r="O47" s="37">
        <v>82</v>
      </c>
      <c r="P47" s="46">
        <v>12.9</v>
      </c>
      <c r="Q47" s="46">
        <v>11.7</v>
      </c>
    </row>
    <row r="48" spans="1:17" x14ac:dyDescent="0.3">
      <c r="A48" s="155"/>
      <c r="B48" s="1" t="s">
        <v>177</v>
      </c>
      <c r="C48" s="37">
        <v>61</v>
      </c>
      <c r="D48" s="46">
        <v>11.8</v>
      </c>
      <c r="E48" s="46">
        <v>8.9</v>
      </c>
      <c r="F48" s="37">
        <v>65</v>
      </c>
      <c r="G48" s="46">
        <v>12.7</v>
      </c>
      <c r="H48" s="46">
        <v>9.5</v>
      </c>
      <c r="I48" s="37">
        <v>76</v>
      </c>
      <c r="J48" s="46">
        <v>14.9</v>
      </c>
      <c r="K48" s="46">
        <v>10.7</v>
      </c>
      <c r="L48" s="37">
        <v>113</v>
      </c>
      <c r="M48" s="46">
        <v>18.100000000000001</v>
      </c>
      <c r="N48" s="46">
        <v>15.4</v>
      </c>
      <c r="O48" s="37">
        <v>121</v>
      </c>
      <c r="P48" s="46">
        <v>19</v>
      </c>
      <c r="Q48" s="46">
        <v>16.5</v>
      </c>
    </row>
    <row r="49" spans="1:17" x14ac:dyDescent="0.3">
      <c r="A49" s="155"/>
      <c r="B49" s="1" t="s">
        <v>178</v>
      </c>
      <c r="C49" s="37">
        <v>62</v>
      </c>
      <c r="D49" s="46">
        <v>12</v>
      </c>
      <c r="E49" s="46">
        <v>9.4</v>
      </c>
      <c r="F49" s="37">
        <v>64</v>
      </c>
      <c r="G49" s="46">
        <v>12.5</v>
      </c>
      <c r="H49" s="46">
        <v>9.6999999999999993</v>
      </c>
      <c r="I49" s="37">
        <v>73</v>
      </c>
      <c r="J49" s="46">
        <v>14.3</v>
      </c>
      <c r="K49" s="46">
        <v>10.9</v>
      </c>
      <c r="L49" s="37">
        <v>79</v>
      </c>
      <c r="M49" s="46">
        <v>12.6</v>
      </c>
      <c r="N49" s="46">
        <v>11.6</v>
      </c>
      <c r="O49" s="37">
        <v>83</v>
      </c>
      <c r="P49" s="46">
        <v>13.1</v>
      </c>
      <c r="Q49" s="46">
        <v>12.2</v>
      </c>
    </row>
    <row r="50" spans="1:17" x14ac:dyDescent="0.3">
      <c r="A50" s="155"/>
      <c r="B50" s="1" t="s">
        <v>179</v>
      </c>
      <c r="C50" s="37">
        <v>58</v>
      </c>
      <c r="D50" s="46">
        <v>11.3</v>
      </c>
      <c r="E50" s="46">
        <v>9</v>
      </c>
      <c r="F50" s="37">
        <v>50</v>
      </c>
      <c r="G50" s="46">
        <v>9.8000000000000007</v>
      </c>
      <c r="H50" s="46">
        <v>7.7</v>
      </c>
      <c r="I50" s="37">
        <v>60</v>
      </c>
      <c r="J50" s="46">
        <v>11.7</v>
      </c>
      <c r="K50" s="46">
        <v>9.1</v>
      </c>
      <c r="L50" s="37">
        <v>75</v>
      </c>
      <c r="M50" s="46">
        <v>12</v>
      </c>
      <c r="N50" s="46">
        <v>11.2</v>
      </c>
      <c r="O50" s="37">
        <v>68</v>
      </c>
      <c r="P50" s="46">
        <v>10.7</v>
      </c>
      <c r="Q50" s="46">
        <v>10.1</v>
      </c>
    </row>
    <row r="51" spans="1:17" x14ac:dyDescent="0.3">
      <c r="A51" s="155"/>
      <c r="B51" s="1" t="s">
        <v>180</v>
      </c>
      <c r="C51" s="37">
        <v>55</v>
      </c>
      <c r="D51" s="46">
        <v>10.7</v>
      </c>
      <c r="E51" s="46">
        <v>8</v>
      </c>
      <c r="F51" s="37">
        <v>57</v>
      </c>
      <c r="G51" s="46">
        <v>11.2</v>
      </c>
      <c r="H51" s="46">
        <v>8.4</v>
      </c>
      <c r="I51" s="37">
        <v>46</v>
      </c>
      <c r="J51" s="46">
        <v>9</v>
      </c>
      <c r="K51" s="46">
        <v>7.1</v>
      </c>
      <c r="L51" s="37">
        <v>59</v>
      </c>
      <c r="M51" s="46">
        <v>9.4</v>
      </c>
      <c r="N51" s="46">
        <v>9.1</v>
      </c>
      <c r="O51" s="37">
        <v>40</v>
      </c>
      <c r="P51" s="46">
        <v>6.3</v>
      </c>
      <c r="Q51" s="46">
        <v>6.2</v>
      </c>
    </row>
    <row r="52" spans="1:17" x14ac:dyDescent="0.3">
      <c r="A52" s="155"/>
      <c r="B52" s="1" t="s">
        <v>181</v>
      </c>
      <c r="C52" s="37">
        <v>62</v>
      </c>
      <c r="D52" s="46">
        <v>12</v>
      </c>
      <c r="E52" s="46">
        <v>9.1999999999999993</v>
      </c>
      <c r="F52" s="37">
        <v>51</v>
      </c>
      <c r="G52" s="46">
        <v>10</v>
      </c>
      <c r="H52" s="46">
        <v>7.5</v>
      </c>
      <c r="I52" s="37">
        <v>49</v>
      </c>
      <c r="J52" s="46">
        <v>9.6</v>
      </c>
      <c r="K52" s="46">
        <v>7.1</v>
      </c>
      <c r="L52" s="37">
        <v>47</v>
      </c>
      <c r="M52" s="46">
        <v>7.5</v>
      </c>
      <c r="N52" s="46">
        <v>6.7</v>
      </c>
      <c r="O52" s="37">
        <v>53</v>
      </c>
      <c r="P52" s="46">
        <v>8.3000000000000007</v>
      </c>
      <c r="Q52" s="46">
        <v>7.6</v>
      </c>
    </row>
    <row r="53" spans="1:17" x14ac:dyDescent="0.3">
      <c r="A53" s="155"/>
      <c r="B53" s="1" t="s">
        <v>182</v>
      </c>
      <c r="C53" s="37">
        <v>54</v>
      </c>
      <c r="D53" s="46">
        <v>10.5</v>
      </c>
      <c r="E53" s="46">
        <v>7.7</v>
      </c>
      <c r="F53" s="37">
        <v>51</v>
      </c>
      <c r="G53" s="46">
        <v>10</v>
      </c>
      <c r="H53" s="46">
        <v>7.3</v>
      </c>
      <c r="I53" s="37">
        <v>44</v>
      </c>
      <c r="J53" s="46">
        <v>8.6</v>
      </c>
      <c r="K53" s="46">
        <v>6.3</v>
      </c>
      <c r="L53" s="37">
        <v>35</v>
      </c>
      <c r="M53" s="46">
        <v>5.6</v>
      </c>
      <c r="N53" s="46">
        <v>5.0999999999999996</v>
      </c>
      <c r="O53" s="37">
        <v>49</v>
      </c>
      <c r="P53" s="46">
        <v>7.7</v>
      </c>
      <c r="Q53" s="46">
        <v>7.1</v>
      </c>
    </row>
    <row r="54" spans="1:17" x14ac:dyDescent="0.3">
      <c r="A54" s="155"/>
      <c r="B54" s="1" t="s">
        <v>183</v>
      </c>
      <c r="C54" s="37">
        <v>29</v>
      </c>
      <c r="D54" s="46">
        <v>5.6</v>
      </c>
      <c r="E54" s="46">
        <v>4.4000000000000004</v>
      </c>
      <c r="F54" s="37">
        <v>38</v>
      </c>
      <c r="G54" s="46">
        <v>7.5</v>
      </c>
      <c r="H54" s="46">
        <v>5.8</v>
      </c>
      <c r="I54" s="37">
        <v>30</v>
      </c>
      <c r="J54" s="46">
        <v>5.9</v>
      </c>
      <c r="K54" s="46">
        <v>4.5</v>
      </c>
      <c r="L54" s="37">
        <v>42</v>
      </c>
      <c r="M54" s="46">
        <v>6.7</v>
      </c>
      <c r="N54" s="46">
        <v>6.2</v>
      </c>
      <c r="O54" s="37">
        <v>42</v>
      </c>
      <c r="P54" s="46">
        <v>6.6</v>
      </c>
      <c r="Q54" s="46">
        <v>6.2</v>
      </c>
    </row>
    <row r="55" spans="1:17" ht="13.5" thickBot="1" x14ac:dyDescent="0.35">
      <c r="A55" s="155"/>
      <c r="B55" s="1" t="s">
        <v>272</v>
      </c>
      <c r="C55" s="37">
        <v>33</v>
      </c>
      <c r="D55" s="46">
        <v>6.4</v>
      </c>
      <c r="E55" s="46">
        <v>1.9</v>
      </c>
      <c r="F55" s="37">
        <v>34</v>
      </c>
      <c r="G55" s="46">
        <v>6.7</v>
      </c>
      <c r="H55" s="46">
        <v>2</v>
      </c>
      <c r="I55" s="37">
        <v>32</v>
      </c>
      <c r="J55" s="46">
        <v>6.3</v>
      </c>
      <c r="K55" s="46">
        <v>1.8</v>
      </c>
      <c r="L55" s="37">
        <v>41</v>
      </c>
      <c r="M55" s="46">
        <v>6.5</v>
      </c>
      <c r="N55" s="46">
        <v>2.2000000000000002</v>
      </c>
      <c r="O55" s="37">
        <v>57</v>
      </c>
      <c r="P55" s="46">
        <v>9</v>
      </c>
      <c r="Q55" s="46">
        <v>3.1</v>
      </c>
    </row>
    <row r="56" spans="1:17" ht="13.5" thickBot="1" x14ac:dyDescent="0.35">
      <c r="A56" s="5"/>
      <c r="B56" s="5" t="s">
        <v>120</v>
      </c>
      <c r="C56" s="25">
        <v>515</v>
      </c>
      <c r="D56" s="33">
        <v>100</v>
      </c>
      <c r="E56" s="33">
        <v>5.8</v>
      </c>
      <c r="F56" s="25">
        <v>510</v>
      </c>
      <c r="G56" s="33">
        <v>100</v>
      </c>
      <c r="H56" s="33">
        <v>5.8</v>
      </c>
      <c r="I56" s="25">
        <v>511</v>
      </c>
      <c r="J56" s="33">
        <v>100</v>
      </c>
      <c r="K56" s="33">
        <v>5.7</v>
      </c>
      <c r="L56" s="25">
        <v>626</v>
      </c>
      <c r="M56" s="33">
        <v>100</v>
      </c>
      <c r="N56" s="33">
        <v>6.9</v>
      </c>
      <c r="O56" s="25">
        <v>636</v>
      </c>
      <c r="P56" s="33">
        <v>100</v>
      </c>
      <c r="Q56" s="33">
        <v>7</v>
      </c>
    </row>
    <row r="58" spans="1:17" x14ac:dyDescent="0.3">
      <c r="A58" s="36" t="s">
        <v>282</v>
      </c>
    </row>
    <row r="59" spans="1:17" x14ac:dyDescent="0.3">
      <c r="A59" s="36" t="s">
        <v>144</v>
      </c>
    </row>
    <row r="60" spans="1:17" x14ac:dyDescent="0.3">
      <c r="A60" s="36" t="s">
        <v>285</v>
      </c>
    </row>
    <row r="61" spans="1:17" x14ac:dyDescent="0.3">
      <c r="A61" s="36" t="s">
        <v>286</v>
      </c>
    </row>
    <row r="62" spans="1:17" x14ac:dyDescent="0.3">
      <c r="A62" s="36" t="s">
        <v>283</v>
      </c>
    </row>
    <row r="63" spans="1:17" x14ac:dyDescent="0.3">
      <c r="A63" s="36" t="s">
        <v>387</v>
      </c>
    </row>
  </sheetData>
  <mergeCells count="11">
    <mergeCell ref="O3:Q3"/>
    <mergeCell ref="A5:A16"/>
    <mergeCell ref="A18:A29"/>
    <mergeCell ref="A31:A42"/>
    <mergeCell ref="A44:A55"/>
    <mergeCell ref="A3:A4"/>
    <mergeCell ref="B3:B4"/>
    <mergeCell ref="C3:E3"/>
    <mergeCell ref="F3:H3"/>
    <mergeCell ref="I3:K3"/>
    <mergeCell ref="L3:N3"/>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9F969-094A-438A-B40C-7451D6F808F7}">
  <dimension ref="A1:Q40"/>
  <sheetViews>
    <sheetView showGridLines="0" topLeftCell="A3" workbookViewId="0">
      <selection activeCell="P10" sqref="P10"/>
    </sheetView>
  </sheetViews>
  <sheetFormatPr defaultColWidth="9.1796875" defaultRowHeight="13" x14ac:dyDescent="0.3"/>
  <cols>
    <col min="1" max="1" width="13.81640625" style="1" customWidth="1"/>
    <col min="2" max="2" width="23.54296875" style="1" customWidth="1"/>
    <col min="3" max="17" width="5.7265625" style="1" customWidth="1"/>
    <col min="18" max="16384" width="9.1796875" style="1"/>
  </cols>
  <sheetData>
    <row r="1" spans="1:17" ht="17" x14ac:dyDescent="0.3">
      <c r="A1" s="13" t="s">
        <v>392</v>
      </c>
    </row>
    <row r="2" spans="1:17" ht="13.5" thickBot="1" x14ac:dyDescent="0.35"/>
    <row r="3" spans="1:17" x14ac:dyDescent="0.3">
      <c r="A3" s="131" t="s">
        <v>270</v>
      </c>
      <c r="B3" s="139" t="s">
        <v>185</v>
      </c>
      <c r="C3" s="133">
        <v>2019</v>
      </c>
      <c r="D3" s="133"/>
      <c r="E3" s="133"/>
      <c r="F3" s="133" t="s">
        <v>111</v>
      </c>
      <c r="G3" s="133"/>
      <c r="H3" s="133"/>
      <c r="I3" s="133">
        <v>2021</v>
      </c>
      <c r="J3" s="133"/>
      <c r="K3" s="133"/>
      <c r="L3" s="133">
        <v>2022</v>
      </c>
      <c r="M3" s="133"/>
      <c r="N3" s="133"/>
      <c r="O3" s="133">
        <v>2023</v>
      </c>
      <c r="P3" s="133"/>
      <c r="Q3" s="133"/>
    </row>
    <row r="4" spans="1:17" ht="14.5" x14ac:dyDescent="0.3">
      <c r="A4" s="162"/>
      <c r="B4" s="136"/>
      <c r="C4" s="14" t="s">
        <v>1</v>
      </c>
      <c r="D4" s="14" t="s">
        <v>165</v>
      </c>
      <c r="E4" s="14" t="s">
        <v>112</v>
      </c>
      <c r="F4" s="14" t="s">
        <v>1</v>
      </c>
      <c r="G4" s="14" t="s">
        <v>165</v>
      </c>
      <c r="H4" s="14" t="s">
        <v>112</v>
      </c>
      <c r="I4" s="14" t="s">
        <v>1</v>
      </c>
      <c r="J4" s="14" t="s">
        <v>165</v>
      </c>
      <c r="K4" s="14" t="s">
        <v>112</v>
      </c>
      <c r="L4" s="14" t="s">
        <v>1</v>
      </c>
      <c r="M4" s="14" t="s">
        <v>165</v>
      </c>
      <c r="N4" s="14" t="s">
        <v>112</v>
      </c>
      <c r="O4" s="14" t="s">
        <v>1</v>
      </c>
      <c r="P4" s="14" t="s">
        <v>165</v>
      </c>
      <c r="Q4" s="14" t="s">
        <v>112</v>
      </c>
    </row>
    <row r="5" spans="1:17" ht="27.5" x14ac:dyDescent="0.3">
      <c r="A5" s="158" t="s">
        <v>168</v>
      </c>
      <c r="B5" s="62" t="s">
        <v>289</v>
      </c>
      <c r="C5" s="63">
        <v>2</v>
      </c>
      <c r="D5" s="72">
        <v>0.4</v>
      </c>
      <c r="E5" s="72">
        <v>4.3</v>
      </c>
      <c r="F5" s="63">
        <v>1</v>
      </c>
      <c r="G5" s="72">
        <v>0.2</v>
      </c>
      <c r="H5" s="72">
        <v>2.2999999999999998</v>
      </c>
      <c r="I5" s="63">
        <v>4</v>
      </c>
      <c r="J5" s="72">
        <v>0.8</v>
      </c>
      <c r="K5" s="72">
        <v>8.9</v>
      </c>
      <c r="L5" s="63">
        <v>0</v>
      </c>
      <c r="M5" s="72">
        <v>0</v>
      </c>
      <c r="N5" s="72">
        <v>0</v>
      </c>
      <c r="O5" s="63">
        <v>3</v>
      </c>
      <c r="P5" s="72">
        <v>0.5</v>
      </c>
      <c r="Q5" s="72">
        <v>6.6</v>
      </c>
    </row>
    <row r="6" spans="1:17" ht="14.5" x14ac:dyDescent="0.3">
      <c r="A6" s="158"/>
      <c r="B6" s="62" t="s">
        <v>290</v>
      </c>
      <c r="C6" s="63">
        <v>0</v>
      </c>
      <c r="D6" s="72">
        <v>0</v>
      </c>
      <c r="E6" s="72">
        <v>0</v>
      </c>
      <c r="F6" s="63">
        <v>2</v>
      </c>
      <c r="G6" s="72">
        <v>0.4</v>
      </c>
      <c r="H6" s="72">
        <v>1.5</v>
      </c>
      <c r="I6" s="63">
        <v>4</v>
      </c>
      <c r="J6" s="72">
        <v>0.8</v>
      </c>
      <c r="K6" s="72">
        <v>2.8</v>
      </c>
      <c r="L6" s="63">
        <v>6</v>
      </c>
      <c r="M6" s="72">
        <v>1</v>
      </c>
      <c r="N6" s="72">
        <v>4</v>
      </c>
      <c r="O6" s="63">
        <v>6</v>
      </c>
      <c r="P6" s="72">
        <v>0.9</v>
      </c>
      <c r="Q6" s="72">
        <v>4</v>
      </c>
    </row>
    <row r="7" spans="1:17" ht="14.5" x14ac:dyDescent="0.3">
      <c r="A7" s="158"/>
      <c r="B7" s="62" t="s">
        <v>291</v>
      </c>
      <c r="C7" s="63">
        <v>228</v>
      </c>
      <c r="D7" s="72">
        <v>44.3</v>
      </c>
      <c r="E7" s="72">
        <v>26.5</v>
      </c>
      <c r="F7" s="63">
        <v>204</v>
      </c>
      <c r="G7" s="72">
        <v>40</v>
      </c>
      <c r="H7" s="72">
        <v>23.6</v>
      </c>
      <c r="I7" s="63">
        <v>200</v>
      </c>
      <c r="J7" s="72">
        <v>39.1</v>
      </c>
      <c r="K7" s="72">
        <v>22.8</v>
      </c>
      <c r="L7" s="63">
        <v>276</v>
      </c>
      <c r="M7" s="72">
        <v>44.1</v>
      </c>
      <c r="N7" s="72">
        <v>31.1</v>
      </c>
      <c r="O7" s="63">
        <v>276</v>
      </c>
      <c r="P7" s="72">
        <v>43.4</v>
      </c>
      <c r="Q7" s="72">
        <v>31.1</v>
      </c>
    </row>
    <row r="8" spans="1:17" x14ac:dyDescent="0.3">
      <c r="A8" s="158"/>
      <c r="B8" s="62" t="s">
        <v>189</v>
      </c>
      <c r="C8" s="63">
        <v>39</v>
      </c>
      <c r="D8" s="72">
        <v>7.6</v>
      </c>
      <c r="E8" s="72">
        <v>10.199999999999999</v>
      </c>
      <c r="F8" s="63">
        <v>56</v>
      </c>
      <c r="G8" s="72">
        <v>11</v>
      </c>
      <c r="H8" s="72">
        <v>14.2</v>
      </c>
      <c r="I8" s="63">
        <v>49</v>
      </c>
      <c r="J8" s="72">
        <v>9.6</v>
      </c>
      <c r="K8" s="72">
        <v>11.9</v>
      </c>
      <c r="L8" s="63">
        <v>57</v>
      </c>
      <c r="M8" s="72">
        <v>9.1</v>
      </c>
      <c r="N8" s="72">
        <v>13.2</v>
      </c>
      <c r="O8" s="63">
        <v>57</v>
      </c>
      <c r="P8" s="72">
        <v>9</v>
      </c>
      <c r="Q8" s="72">
        <v>13.2</v>
      </c>
    </row>
    <row r="9" spans="1:17" ht="14.5" x14ac:dyDescent="0.3">
      <c r="A9" s="158"/>
      <c r="B9" s="62" t="s">
        <v>292</v>
      </c>
      <c r="C9" s="63">
        <v>86</v>
      </c>
      <c r="D9" s="72">
        <v>16.7</v>
      </c>
      <c r="E9" s="72">
        <v>3.1</v>
      </c>
      <c r="F9" s="63">
        <v>101</v>
      </c>
      <c r="G9" s="72">
        <v>19.8</v>
      </c>
      <c r="H9" s="72">
        <v>3.6</v>
      </c>
      <c r="I9" s="63">
        <v>94</v>
      </c>
      <c r="J9" s="72">
        <v>18.399999999999999</v>
      </c>
      <c r="K9" s="72">
        <v>3.3</v>
      </c>
      <c r="L9" s="63">
        <v>100</v>
      </c>
      <c r="M9" s="72">
        <v>16</v>
      </c>
      <c r="N9" s="72">
        <v>3.5</v>
      </c>
      <c r="O9" s="63">
        <v>117</v>
      </c>
      <c r="P9" s="72">
        <v>18.399999999999999</v>
      </c>
      <c r="Q9" s="72">
        <v>4.0999999999999996</v>
      </c>
    </row>
    <row r="10" spans="1:17" ht="14.5" x14ac:dyDescent="0.3">
      <c r="A10" s="158"/>
      <c r="B10" s="62" t="s">
        <v>293</v>
      </c>
      <c r="C10" s="63">
        <v>21</v>
      </c>
      <c r="D10" s="72">
        <v>4.0999999999999996</v>
      </c>
      <c r="E10" s="72">
        <v>33.299999999999997</v>
      </c>
      <c r="F10" s="63">
        <v>19</v>
      </c>
      <c r="G10" s="72">
        <v>3.7</v>
      </c>
      <c r="H10" s="72">
        <v>28.8</v>
      </c>
      <c r="I10" s="63">
        <v>22</v>
      </c>
      <c r="J10" s="72">
        <v>4.3</v>
      </c>
      <c r="K10" s="72">
        <v>31.3</v>
      </c>
      <c r="L10" s="63">
        <v>28</v>
      </c>
      <c r="M10" s="72">
        <v>4.5</v>
      </c>
      <c r="N10" s="72">
        <v>38</v>
      </c>
      <c r="O10" s="63">
        <v>21</v>
      </c>
      <c r="P10" s="72">
        <v>3.3</v>
      </c>
      <c r="Q10" s="72">
        <v>28.5</v>
      </c>
    </row>
    <row r="11" spans="1:17" x14ac:dyDescent="0.3">
      <c r="A11" s="64"/>
      <c r="B11" s="65" t="s">
        <v>120</v>
      </c>
      <c r="C11" s="66">
        <v>376</v>
      </c>
      <c r="D11" s="73">
        <v>73</v>
      </c>
      <c r="E11" s="73">
        <v>8.8000000000000007</v>
      </c>
      <c r="F11" s="66">
        <v>383</v>
      </c>
      <c r="G11" s="73">
        <v>75.099999999999994</v>
      </c>
      <c r="H11" s="73">
        <v>8.9</v>
      </c>
      <c r="I11" s="66">
        <v>373</v>
      </c>
      <c r="J11" s="73">
        <v>73</v>
      </c>
      <c r="K11" s="73">
        <v>8.5</v>
      </c>
      <c r="L11" s="66">
        <v>467</v>
      </c>
      <c r="M11" s="73">
        <v>74.599999999999994</v>
      </c>
      <c r="N11" s="73">
        <v>10.6</v>
      </c>
      <c r="O11" s="67">
        <v>480</v>
      </c>
      <c r="P11" s="73">
        <v>75.5</v>
      </c>
      <c r="Q11" s="73">
        <v>10.9</v>
      </c>
    </row>
    <row r="12" spans="1:17" ht="27.5" x14ac:dyDescent="0.3">
      <c r="A12" s="159" t="s">
        <v>169</v>
      </c>
      <c r="B12" s="62" t="s">
        <v>289</v>
      </c>
      <c r="C12" s="63">
        <v>1</v>
      </c>
      <c r="D12" s="72">
        <v>0.2</v>
      </c>
      <c r="E12" s="72">
        <v>2</v>
      </c>
      <c r="F12" s="63">
        <v>1</v>
      </c>
      <c r="G12" s="72">
        <v>0.2</v>
      </c>
      <c r="H12" s="72">
        <v>2.1</v>
      </c>
      <c r="I12" s="63">
        <v>1</v>
      </c>
      <c r="J12" s="72">
        <v>0.2</v>
      </c>
      <c r="K12" s="72">
        <v>2.1</v>
      </c>
      <c r="L12" s="63">
        <v>2</v>
      </c>
      <c r="M12" s="72">
        <v>0.3</v>
      </c>
      <c r="N12" s="72">
        <v>4.0999999999999996</v>
      </c>
      <c r="O12" s="63">
        <v>1</v>
      </c>
      <c r="P12" s="72">
        <v>0.2</v>
      </c>
      <c r="Q12" s="72">
        <v>2</v>
      </c>
    </row>
    <row r="13" spans="1:17" ht="14.5" x14ac:dyDescent="0.3">
      <c r="A13" s="158"/>
      <c r="B13" s="62" t="s">
        <v>290</v>
      </c>
      <c r="C13" s="63">
        <v>1</v>
      </c>
      <c r="D13" s="72">
        <v>0.2</v>
      </c>
      <c r="E13" s="72">
        <v>0.7</v>
      </c>
      <c r="F13" s="63">
        <v>1</v>
      </c>
      <c r="G13" s="72">
        <v>0.2</v>
      </c>
      <c r="H13" s="72">
        <v>0.7</v>
      </c>
      <c r="I13" s="63">
        <v>0</v>
      </c>
      <c r="J13" s="72">
        <v>0</v>
      </c>
      <c r="K13" s="72">
        <v>0</v>
      </c>
      <c r="L13" s="63">
        <v>3</v>
      </c>
      <c r="M13" s="72">
        <v>0.5</v>
      </c>
      <c r="N13" s="72">
        <v>1.9</v>
      </c>
      <c r="O13" s="63">
        <v>1</v>
      </c>
      <c r="P13" s="72">
        <v>0.2</v>
      </c>
      <c r="Q13" s="72">
        <v>0.6</v>
      </c>
    </row>
    <row r="14" spans="1:17" ht="14.5" x14ac:dyDescent="0.3">
      <c r="A14" s="158"/>
      <c r="B14" s="62" t="s">
        <v>291</v>
      </c>
      <c r="C14" s="63">
        <v>99</v>
      </c>
      <c r="D14" s="72">
        <v>19.2</v>
      </c>
      <c r="E14" s="72">
        <v>9.8000000000000007</v>
      </c>
      <c r="F14" s="63">
        <v>78</v>
      </c>
      <c r="G14" s="72">
        <v>15.3</v>
      </c>
      <c r="H14" s="72">
        <v>7.8</v>
      </c>
      <c r="I14" s="63">
        <v>91</v>
      </c>
      <c r="J14" s="72">
        <v>17.8</v>
      </c>
      <c r="K14" s="72">
        <v>9</v>
      </c>
      <c r="L14" s="63">
        <v>90</v>
      </c>
      <c r="M14" s="72">
        <v>14.4</v>
      </c>
      <c r="N14" s="72">
        <v>8.8000000000000007</v>
      </c>
      <c r="O14" s="63">
        <v>90</v>
      </c>
      <c r="P14" s="72">
        <v>14.2</v>
      </c>
      <c r="Q14" s="72">
        <v>8.8000000000000007</v>
      </c>
    </row>
    <row r="15" spans="1:17" x14ac:dyDescent="0.3">
      <c r="A15" s="158"/>
      <c r="B15" s="62" t="s">
        <v>189</v>
      </c>
      <c r="C15" s="63">
        <v>8</v>
      </c>
      <c r="D15" s="72">
        <v>1.6</v>
      </c>
      <c r="E15" s="72">
        <v>2.2999999999999998</v>
      </c>
      <c r="F15" s="63">
        <v>8</v>
      </c>
      <c r="G15" s="72">
        <v>1.6</v>
      </c>
      <c r="H15" s="72">
        <v>2.2000000000000002</v>
      </c>
      <c r="I15" s="63">
        <v>11</v>
      </c>
      <c r="J15" s="72">
        <v>2.2000000000000002</v>
      </c>
      <c r="K15" s="72">
        <v>2.9</v>
      </c>
      <c r="L15" s="63">
        <v>11</v>
      </c>
      <c r="M15" s="72">
        <v>1.8</v>
      </c>
      <c r="N15" s="72">
        <v>2.7</v>
      </c>
      <c r="O15" s="63">
        <v>20</v>
      </c>
      <c r="P15" s="72">
        <v>3.1</v>
      </c>
      <c r="Q15" s="72">
        <v>5</v>
      </c>
    </row>
    <row r="16" spans="1:17" ht="14.5" x14ac:dyDescent="0.3">
      <c r="A16" s="158"/>
      <c r="B16" s="62" t="s">
        <v>292</v>
      </c>
      <c r="C16" s="63">
        <v>16</v>
      </c>
      <c r="D16" s="72">
        <v>3.1</v>
      </c>
      <c r="E16" s="72">
        <v>0.5</v>
      </c>
      <c r="F16" s="63">
        <v>20</v>
      </c>
      <c r="G16" s="72">
        <v>3.9</v>
      </c>
      <c r="H16" s="72">
        <v>0.7</v>
      </c>
      <c r="I16" s="63">
        <v>19</v>
      </c>
      <c r="J16" s="72">
        <v>3.7</v>
      </c>
      <c r="K16" s="72">
        <v>0.6</v>
      </c>
      <c r="L16" s="63">
        <v>34</v>
      </c>
      <c r="M16" s="72">
        <v>5.4</v>
      </c>
      <c r="N16" s="72">
        <v>1.1000000000000001</v>
      </c>
      <c r="O16" s="63">
        <v>23</v>
      </c>
      <c r="P16" s="72">
        <v>3.6</v>
      </c>
      <c r="Q16" s="72">
        <v>0.8</v>
      </c>
    </row>
    <row r="17" spans="1:17" ht="14.5" x14ac:dyDescent="0.3">
      <c r="A17" s="160"/>
      <c r="B17" s="62" t="s">
        <v>293</v>
      </c>
      <c r="C17" s="63">
        <v>8</v>
      </c>
      <c r="D17" s="72">
        <v>1.6</v>
      </c>
      <c r="E17" s="72">
        <v>11.4</v>
      </c>
      <c r="F17" s="63">
        <v>10</v>
      </c>
      <c r="G17" s="72">
        <v>2</v>
      </c>
      <c r="H17" s="72">
        <v>13.7</v>
      </c>
      <c r="I17" s="63">
        <v>7</v>
      </c>
      <c r="J17" s="72">
        <v>1.4</v>
      </c>
      <c r="K17" s="72">
        <v>9</v>
      </c>
      <c r="L17" s="63">
        <v>5</v>
      </c>
      <c r="M17" s="72">
        <v>0.8</v>
      </c>
      <c r="N17" s="72">
        <v>6.1</v>
      </c>
      <c r="O17" s="63">
        <v>7</v>
      </c>
      <c r="P17" s="72">
        <v>1.1000000000000001</v>
      </c>
      <c r="Q17" s="72">
        <v>8.6</v>
      </c>
    </row>
    <row r="18" spans="1:17" x14ac:dyDescent="0.3">
      <c r="A18" s="64"/>
      <c r="B18" s="65" t="s">
        <v>120</v>
      </c>
      <c r="C18" s="66">
        <v>133</v>
      </c>
      <c r="D18" s="73">
        <v>25.8</v>
      </c>
      <c r="E18" s="73">
        <v>2.9</v>
      </c>
      <c r="F18" s="66">
        <v>118</v>
      </c>
      <c r="G18" s="73">
        <v>23.1</v>
      </c>
      <c r="H18" s="73">
        <v>2.6</v>
      </c>
      <c r="I18" s="66">
        <v>129</v>
      </c>
      <c r="J18" s="73">
        <v>25.2</v>
      </c>
      <c r="K18" s="73">
        <v>2.8</v>
      </c>
      <c r="L18" s="66">
        <v>145</v>
      </c>
      <c r="M18" s="73">
        <v>23.2</v>
      </c>
      <c r="N18" s="73">
        <v>3.1</v>
      </c>
      <c r="O18" s="66">
        <v>142</v>
      </c>
      <c r="P18" s="73">
        <v>22.3</v>
      </c>
      <c r="Q18" s="73">
        <v>3</v>
      </c>
    </row>
    <row r="19" spans="1:17" ht="27.5" x14ac:dyDescent="0.3">
      <c r="A19" s="159" t="s">
        <v>294</v>
      </c>
      <c r="B19" s="62" t="s">
        <v>289</v>
      </c>
      <c r="C19" s="63">
        <v>0</v>
      </c>
      <c r="D19" s="72">
        <v>0</v>
      </c>
      <c r="E19" s="74" t="s">
        <v>107</v>
      </c>
      <c r="F19" s="63">
        <v>1</v>
      </c>
      <c r="G19" s="72">
        <v>0.2</v>
      </c>
      <c r="H19" s="74" t="s">
        <v>107</v>
      </c>
      <c r="I19" s="63">
        <v>0</v>
      </c>
      <c r="J19" s="72">
        <v>0</v>
      </c>
      <c r="K19" s="74" t="s">
        <v>107</v>
      </c>
      <c r="L19" s="63">
        <v>0</v>
      </c>
      <c r="M19" s="72">
        <v>0</v>
      </c>
      <c r="N19" s="74" t="s">
        <v>107</v>
      </c>
      <c r="O19" s="63">
        <v>0</v>
      </c>
      <c r="P19" s="72">
        <v>0</v>
      </c>
      <c r="Q19" s="74" t="s">
        <v>107</v>
      </c>
    </row>
    <row r="20" spans="1:17" ht="14.5" x14ac:dyDescent="0.3">
      <c r="A20" s="158"/>
      <c r="B20" s="62" t="s">
        <v>290</v>
      </c>
      <c r="C20" s="63">
        <v>0</v>
      </c>
      <c r="D20" s="72">
        <v>0</v>
      </c>
      <c r="E20" s="74" t="s">
        <v>107</v>
      </c>
      <c r="F20" s="63">
        <v>0</v>
      </c>
      <c r="G20" s="72">
        <v>0</v>
      </c>
      <c r="H20" s="74" t="s">
        <v>107</v>
      </c>
      <c r="I20" s="63">
        <v>0</v>
      </c>
      <c r="J20" s="72">
        <v>0</v>
      </c>
      <c r="K20" s="74" t="s">
        <v>107</v>
      </c>
      <c r="L20" s="63">
        <v>0</v>
      </c>
      <c r="M20" s="72">
        <v>0</v>
      </c>
      <c r="N20" s="74" t="s">
        <v>107</v>
      </c>
      <c r="O20" s="63">
        <v>0</v>
      </c>
      <c r="P20" s="72">
        <v>0</v>
      </c>
      <c r="Q20" s="74" t="s">
        <v>107</v>
      </c>
    </row>
    <row r="21" spans="1:17" ht="14.5" x14ac:dyDescent="0.3">
      <c r="A21" s="158"/>
      <c r="B21" s="62" t="s">
        <v>291</v>
      </c>
      <c r="C21" s="63">
        <v>5</v>
      </c>
      <c r="D21" s="72">
        <v>1</v>
      </c>
      <c r="E21" s="74" t="s">
        <v>107</v>
      </c>
      <c r="F21" s="63">
        <v>5</v>
      </c>
      <c r="G21" s="72">
        <v>1</v>
      </c>
      <c r="H21" s="74" t="s">
        <v>107</v>
      </c>
      <c r="I21" s="63">
        <v>8</v>
      </c>
      <c r="J21" s="72">
        <v>1.6</v>
      </c>
      <c r="K21" s="74" t="s">
        <v>107</v>
      </c>
      <c r="L21" s="63">
        <v>7</v>
      </c>
      <c r="M21" s="72">
        <v>1.1000000000000001</v>
      </c>
      <c r="N21" s="74" t="s">
        <v>107</v>
      </c>
      <c r="O21" s="63">
        <v>11</v>
      </c>
      <c r="P21" s="72">
        <v>1.7</v>
      </c>
      <c r="Q21" s="74" t="s">
        <v>107</v>
      </c>
    </row>
    <row r="22" spans="1:17" x14ac:dyDescent="0.3">
      <c r="A22" s="158"/>
      <c r="B22" s="62" t="s">
        <v>189</v>
      </c>
      <c r="C22" s="63">
        <v>1</v>
      </c>
      <c r="D22" s="72">
        <v>0.2</v>
      </c>
      <c r="E22" s="74" t="s">
        <v>107</v>
      </c>
      <c r="F22" s="63">
        <v>2</v>
      </c>
      <c r="G22" s="72">
        <v>0.4</v>
      </c>
      <c r="H22" s="74" t="s">
        <v>107</v>
      </c>
      <c r="I22" s="63">
        <v>1</v>
      </c>
      <c r="J22" s="72">
        <v>0.2</v>
      </c>
      <c r="K22" s="74" t="s">
        <v>107</v>
      </c>
      <c r="L22" s="63">
        <v>2</v>
      </c>
      <c r="M22" s="72">
        <v>0.3</v>
      </c>
      <c r="N22" s="74" t="s">
        <v>107</v>
      </c>
      <c r="O22" s="63">
        <v>0</v>
      </c>
      <c r="P22" s="72">
        <v>0</v>
      </c>
      <c r="Q22" s="74" t="s">
        <v>107</v>
      </c>
    </row>
    <row r="23" spans="1:17" ht="14.5" x14ac:dyDescent="0.3">
      <c r="A23" s="158"/>
      <c r="B23" s="62" t="s">
        <v>292</v>
      </c>
      <c r="C23" s="63">
        <v>0</v>
      </c>
      <c r="D23" s="72">
        <v>0</v>
      </c>
      <c r="E23" s="74" t="s">
        <v>107</v>
      </c>
      <c r="F23" s="63">
        <v>1</v>
      </c>
      <c r="G23" s="72">
        <v>0.2</v>
      </c>
      <c r="H23" s="74" t="s">
        <v>107</v>
      </c>
      <c r="I23" s="63">
        <v>0</v>
      </c>
      <c r="J23" s="72">
        <v>0</v>
      </c>
      <c r="K23" s="74" t="s">
        <v>107</v>
      </c>
      <c r="L23" s="63">
        <v>3</v>
      </c>
      <c r="M23" s="72">
        <v>0.5</v>
      </c>
      <c r="N23" s="74" t="s">
        <v>107</v>
      </c>
      <c r="O23" s="63">
        <v>3</v>
      </c>
      <c r="P23" s="72">
        <v>0.5</v>
      </c>
      <c r="Q23" s="74" t="s">
        <v>107</v>
      </c>
    </row>
    <row r="24" spans="1:17" ht="14.5" x14ac:dyDescent="0.3">
      <c r="A24" s="160"/>
      <c r="B24" s="62" t="s">
        <v>293</v>
      </c>
      <c r="C24" s="63">
        <v>0</v>
      </c>
      <c r="D24" s="72">
        <v>0</v>
      </c>
      <c r="E24" s="74" t="s">
        <v>107</v>
      </c>
      <c r="F24" s="63">
        <v>0</v>
      </c>
      <c r="G24" s="72">
        <v>0</v>
      </c>
      <c r="H24" s="74" t="s">
        <v>107</v>
      </c>
      <c r="I24" s="63">
        <v>0</v>
      </c>
      <c r="J24" s="72">
        <v>0</v>
      </c>
      <c r="K24" s="74" t="s">
        <v>107</v>
      </c>
      <c r="L24" s="63">
        <v>2</v>
      </c>
      <c r="M24" s="72">
        <v>0.3</v>
      </c>
      <c r="N24" s="74" t="s">
        <v>107</v>
      </c>
      <c r="O24" s="63">
        <v>0</v>
      </c>
      <c r="P24" s="72">
        <v>0</v>
      </c>
      <c r="Q24" s="74" t="s">
        <v>107</v>
      </c>
    </row>
    <row r="25" spans="1:17" x14ac:dyDescent="0.3">
      <c r="A25" s="64"/>
      <c r="B25" s="65" t="s">
        <v>120</v>
      </c>
      <c r="C25" s="66">
        <v>6</v>
      </c>
      <c r="D25" s="73">
        <v>1.2</v>
      </c>
      <c r="E25" s="75" t="s">
        <v>107</v>
      </c>
      <c r="F25" s="66">
        <v>9</v>
      </c>
      <c r="G25" s="73">
        <v>1.8</v>
      </c>
      <c r="H25" s="75" t="s">
        <v>107</v>
      </c>
      <c r="I25" s="66">
        <v>9</v>
      </c>
      <c r="J25" s="73">
        <v>1.8</v>
      </c>
      <c r="K25" s="75" t="s">
        <v>107</v>
      </c>
      <c r="L25" s="66">
        <v>14</v>
      </c>
      <c r="M25" s="73">
        <v>2.2000000000000002</v>
      </c>
      <c r="N25" s="75" t="s">
        <v>107</v>
      </c>
      <c r="O25" s="66">
        <v>14</v>
      </c>
      <c r="P25" s="73">
        <v>2.2000000000000002</v>
      </c>
      <c r="Q25" s="75" t="s">
        <v>107</v>
      </c>
    </row>
    <row r="26" spans="1:17" ht="27.5" x14ac:dyDescent="0.3">
      <c r="A26" s="159" t="s">
        <v>120</v>
      </c>
      <c r="B26" s="62" t="s">
        <v>289</v>
      </c>
      <c r="C26" s="63">
        <v>3</v>
      </c>
      <c r="D26" s="72">
        <v>0.6</v>
      </c>
      <c r="E26" s="72">
        <v>3.1</v>
      </c>
      <c r="F26" s="63">
        <v>3</v>
      </c>
      <c r="G26" s="72">
        <v>0.6</v>
      </c>
      <c r="H26" s="72">
        <v>3.3</v>
      </c>
      <c r="I26" s="63">
        <v>5</v>
      </c>
      <c r="J26" s="72">
        <v>1</v>
      </c>
      <c r="K26" s="72">
        <v>5.4</v>
      </c>
      <c r="L26" s="63">
        <v>2</v>
      </c>
      <c r="M26" s="72">
        <v>0.3</v>
      </c>
      <c r="N26" s="72">
        <v>2.1</v>
      </c>
      <c r="O26" s="63">
        <v>4</v>
      </c>
      <c r="P26" s="72">
        <v>0.6</v>
      </c>
      <c r="Q26" s="72">
        <v>4.3</v>
      </c>
    </row>
    <row r="27" spans="1:17" ht="14.5" x14ac:dyDescent="0.3">
      <c r="A27" s="158"/>
      <c r="B27" s="62" t="s">
        <v>290</v>
      </c>
      <c r="C27" s="63">
        <v>1</v>
      </c>
      <c r="D27" s="72">
        <v>0.2</v>
      </c>
      <c r="E27" s="72">
        <v>0.4</v>
      </c>
      <c r="F27" s="63">
        <v>3</v>
      </c>
      <c r="G27" s="72">
        <v>0.6</v>
      </c>
      <c r="H27" s="72">
        <v>1.1000000000000001</v>
      </c>
      <c r="I27" s="63">
        <v>4</v>
      </c>
      <c r="J27" s="72">
        <v>0.8</v>
      </c>
      <c r="K27" s="72">
        <v>1.4</v>
      </c>
      <c r="L27" s="63">
        <v>9</v>
      </c>
      <c r="M27" s="72">
        <v>1.4</v>
      </c>
      <c r="N27" s="72">
        <v>2.9</v>
      </c>
      <c r="O27" s="63">
        <v>7</v>
      </c>
      <c r="P27" s="72">
        <v>1.1000000000000001</v>
      </c>
      <c r="Q27" s="72">
        <v>2.2000000000000002</v>
      </c>
    </row>
    <row r="28" spans="1:17" ht="14.5" x14ac:dyDescent="0.3">
      <c r="A28" s="158"/>
      <c r="B28" s="62" t="s">
        <v>291</v>
      </c>
      <c r="C28" s="63">
        <v>332</v>
      </c>
      <c r="D28" s="72">
        <v>64.5</v>
      </c>
      <c r="E28" s="72">
        <v>17.7</v>
      </c>
      <c r="F28" s="63">
        <v>287</v>
      </c>
      <c r="G28" s="72">
        <v>56.3</v>
      </c>
      <c r="H28" s="72">
        <v>15.4</v>
      </c>
      <c r="I28" s="63">
        <v>299</v>
      </c>
      <c r="J28" s="72">
        <v>58.5</v>
      </c>
      <c r="K28" s="72">
        <v>15.8</v>
      </c>
      <c r="L28" s="63">
        <v>373</v>
      </c>
      <c r="M28" s="72">
        <v>59.6</v>
      </c>
      <c r="N28" s="72">
        <v>19.5</v>
      </c>
      <c r="O28" s="63">
        <v>377</v>
      </c>
      <c r="P28" s="72">
        <v>59.3</v>
      </c>
      <c r="Q28" s="72">
        <v>19.7</v>
      </c>
    </row>
    <row r="29" spans="1:17" x14ac:dyDescent="0.3">
      <c r="A29" s="158"/>
      <c r="B29" s="62" t="s">
        <v>189</v>
      </c>
      <c r="C29" s="63">
        <v>48</v>
      </c>
      <c r="D29" s="72">
        <v>9.3000000000000007</v>
      </c>
      <c r="E29" s="72">
        <v>6.5</v>
      </c>
      <c r="F29" s="63">
        <v>66</v>
      </c>
      <c r="G29" s="72">
        <v>12.9</v>
      </c>
      <c r="H29" s="72">
        <v>8.6999999999999993</v>
      </c>
      <c r="I29" s="63">
        <v>61</v>
      </c>
      <c r="J29" s="72">
        <v>11.9</v>
      </c>
      <c r="K29" s="72">
        <v>7.7</v>
      </c>
      <c r="L29" s="63">
        <v>70</v>
      </c>
      <c r="M29" s="72">
        <v>11.2</v>
      </c>
      <c r="N29" s="72">
        <v>8.4</v>
      </c>
      <c r="O29" s="63">
        <v>77</v>
      </c>
      <c r="P29" s="72">
        <v>12.1</v>
      </c>
      <c r="Q29" s="72">
        <v>9.3000000000000007</v>
      </c>
    </row>
    <row r="30" spans="1:17" ht="14.5" x14ac:dyDescent="0.3">
      <c r="A30" s="158"/>
      <c r="B30" s="62" t="s">
        <v>292</v>
      </c>
      <c r="C30" s="63">
        <v>102</v>
      </c>
      <c r="D30" s="72">
        <v>19.8</v>
      </c>
      <c r="E30" s="72">
        <v>1.8</v>
      </c>
      <c r="F30" s="63">
        <v>122</v>
      </c>
      <c r="G30" s="72">
        <v>23.9</v>
      </c>
      <c r="H30" s="72">
        <v>2.1</v>
      </c>
      <c r="I30" s="63">
        <v>113</v>
      </c>
      <c r="J30" s="72">
        <v>22.1</v>
      </c>
      <c r="K30" s="72">
        <v>2</v>
      </c>
      <c r="L30" s="63">
        <v>137</v>
      </c>
      <c r="M30" s="72">
        <v>21.9</v>
      </c>
      <c r="N30" s="72">
        <v>2.4</v>
      </c>
      <c r="O30" s="63">
        <v>143</v>
      </c>
      <c r="P30" s="72">
        <v>22.5</v>
      </c>
      <c r="Q30" s="72">
        <v>2.5</v>
      </c>
    </row>
    <row r="31" spans="1:17" ht="15" thickBot="1" x14ac:dyDescent="0.35">
      <c r="A31" s="161"/>
      <c r="B31" s="62" t="s">
        <v>293</v>
      </c>
      <c r="C31" s="63">
        <v>29</v>
      </c>
      <c r="D31" s="72">
        <v>5.6</v>
      </c>
      <c r="E31" s="72">
        <v>21.8</v>
      </c>
      <c r="F31" s="63">
        <v>29</v>
      </c>
      <c r="G31" s="72">
        <v>5.7</v>
      </c>
      <c r="H31" s="72">
        <v>20.9</v>
      </c>
      <c r="I31" s="63">
        <v>29</v>
      </c>
      <c r="J31" s="72">
        <v>5.7</v>
      </c>
      <c r="K31" s="72">
        <v>19.600000000000001</v>
      </c>
      <c r="L31" s="63">
        <v>35</v>
      </c>
      <c r="M31" s="72">
        <v>5.6</v>
      </c>
      <c r="N31" s="72">
        <v>22.5</v>
      </c>
      <c r="O31" s="63">
        <v>28</v>
      </c>
      <c r="P31" s="72">
        <v>4.4000000000000004</v>
      </c>
      <c r="Q31" s="72">
        <v>18</v>
      </c>
    </row>
    <row r="32" spans="1:17" ht="13.5" thickBot="1" x14ac:dyDescent="0.35">
      <c r="A32" s="68"/>
      <c r="B32" s="69" t="s">
        <v>120</v>
      </c>
      <c r="C32" s="18">
        <v>515</v>
      </c>
      <c r="D32" s="76">
        <v>100</v>
      </c>
      <c r="E32" s="76">
        <v>5.8</v>
      </c>
      <c r="F32" s="18">
        <v>510</v>
      </c>
      <c r="G32" s="76">
        <v>100</v>
      </c>
      <c r="H32" s="76">
        <v>5.8</v>
      </c>
      <c r="I32" s="18">
        <v>511</v>
      </c>
      <c r="J32" s="76">
        <v>100</v>
      </c>
      <c r="K32" s="76">
        <v>5.7</v>
      </c>
      <c r="L32" s="18">
        <v>626</v>
      </c>
      <c r="M32" s="76">
        <v>100</v>
      </c>
      <c r="N32" s="76">
        <v>6.9</v>
      </c>
      <c r="O32" s="70">
        <v>636</v>
      </c>
      <c r="P32" s="76">
        <v>100</v>
      </c>
      <c r="Q32" s="76">
        <v>7</v>
      </c>
    </row>
    <row r="34" spans="1:1" x14ac:dyDescent="0.3">
      <c r="A34" s="1" t="s">
        <v>242</v>
      </c>
    </row>
    <row r="35" spans="1:1" ht="14.5" x14ac:dyDescent="0.3">
      <c r="A35" s="1" t="s">
        <v>117</v>
      </c>
    </row>
    <row r="36" spans="1:1" ht="14.5" x14ac:dyDescent="0.3">
      <c r="A36" s="1" t="s">
        <v>295</v>
      </c>
    </row>
    <row r="37" spans="1:1" ht="14.5" x14ac:dyDescent="0.3">
      <c r="A37" s="1" t="s">
        <v>296</v>
      </c>
    </row>
    <row r="38" spans="1:1" ht="14.5" x14ac:dyDescent="0.3">
      <c r="A38" s="1" t="s">
        <v>297</v>
      </c>
    </row>
    <row r="39" spans="1:1" x14ac:dyDescent="0.3">
      <c r="A39" s="1" t="s">
        <v>283</v>
      </c>
    </row>
    <row r="40" spans="1:1" x14ac:dyDescent="0.3">
      <c r="A40" s="1" t="s">
        <v>391</v>
      </c>
    </row>
  </sheetData>
  <mergeCells count="11">
    <mergeCell ref="O3:Q3"/>
    <mergeCell ref="A5:A10"/>
    <mergeCell ref="A12:A17"/>
    <mergeCell ref="A19:A24"/>
    <mergeCell ref="A26:A31"/>
    <mergeCell ref="A3:A4"/>
    <mergeCell ref="B3:B4"/>
    <mergeCell ref="C3:E3"/>
    <mergeCell ref="F3:H3"/>
    <mergeCell ref="I3:K3"/>
    <mergeCell ref="L3:N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D4843-F29D-4B03-9E77-C1E6EE7847F3}">
  <dimension ref="A1:I112"/>
  <sheetViews>
    <sheetView showGridLines="0" workbookViewId="0">
      <selection activeCell="M94" sqref="M94"/>
    </sheetView>
  </sheetViews>
  <sheetFormatPr defaultColWidth="9.1796875" defaultRowHeight="13" x14ac:dyDescent="0.3"/>
  <cols>
    <col min="1" max="1" width="9.1796875" style="1"/>
    <col min="2" max="2" width="15.81640625" style="1" customWidth="1"/>
    <col min="3" max="5" width="9.1796875" style="1"/>
    <col min="6" max="6" width="8" style="1" customWidth="1"/>
    <col min="7" max="7" width="9.1796875" style="1"/>
    <col min="8" max="8" width="7.54296875" style="1" customWidth="1"/>
    <col min="9" max="9" width="14" style="1" customWidth="1"/>
    <col min="10" max="16384" width="9.1796875" style="1"/>
  </cols>
  <sheetData>
    <row r="1" spans="1:9" ht="17" x14ac:dyDescent="0.3">
      <c r="A1" s="13" t="s">
        <v>373</v>
      </c>
    </row>
    <row r="2" spans="1:9" ht="13.5" thickBot="1" x14ac:dyDescent="0.35"/>
    <row r="3" spans="1:9" s="6" customFormat="1" ht="28" thickBot="1" x14ac:dyDescent="0.35">
      <c r="A3" s="34" t="s">
        <v>108</v>
      </c>
      <c r="B3" s="35" t="s">
        <v>0</v>
      </c>
      <c r="C3" s="18" t="s">
        <v>104</v>
      </c>
      <c r="D3" s="18" t="s">
        <v>109</v>
      </c>
      <c r="E3" s="18" t="s">
        <v>105</v>
      </c>
      <c r="F3" s="18" t="s">
        <v>110</v>
      </c>
      <c r="G3" s="18" t="s">
        <v>374</v>
      </c>
      <c r="H3" s="18" t="s">
        <v>375</v>
      </c>
      <c r="I3" s="18" t="s">
        <v>376</v>
      </c>
    </row>
    <row r="4" spans="1:9" x14ac:dyDescent="0.3">
      <c r="A4" s="14">
        <v>1</v>
      </c>
      <c r="B4" s="3" t="s">
        <v>59</v>
      </c>
      <c r="C4" s="19">
        <v>7</v>
      </c>
      <c r="D4" s="20">
        <v>37.6</v>
      </c>
      <c r="E4" s="19">
        <v>6</v>
      </c>
      <c r="F4" s="20">
        <v>32.5</v>
      </c>
      <c r="G4" s="19">
        <v>0</v>
      </c>
      <c r="H4" s="20">
        <v>0</v>
      </c>
      <c r="I4" s="20">
        <v>35</v>
      </c>
    </row>
    <row r="5" spans="1:9" x14ac:dyDescent="0.3">
      <c r="A5" s="15">
        <v>2</v>
      </c>
      <c r="B5" s="4" t="s">
        <v>27</v>
      </c>
      <c r="C5" s="21">
        <v>83</v>
      </c>
      <c r="D5" s="22">
        <v>30.2</v>
      </c>
      <c r="E5" s="21">
        <v>78</v>
      </c>
      <c r="F5" s="22">
        <v>28.4</v>
      </c>
      <c r="G5" s="21">
        <v>83</v>
      </c>
      <c r="H5" s="22">
        <v>30.2</v>
      </c>
      <c r="I5" s="22">
        <v>29.3</v>
      </c>
    </row>
    <row r="6" spans="1:9" x14ac:dyDescent="0.3">
      <c r="A6" s="15">
        <v>3</v>
      </c>
      <c r="B6" s="4" t="s">
        <v>61</v>
      </c>
      <c r="C6" s="21">
        <v>274</v>
      </c>
      <c r="D6" s="22">
        <v>29</v>
      </c>
      <c r="E6" s="21">
        <v>278</v>
      </c>
      <c r="F6" s="22">
        <v>28.9</v>
      </c>
      <c r="G6" s="21">
        <v>272</v>
      </c>
      <c r="H6" s="22">
        <v>28.3</v>
      </c>
      <c r="I6" s="22">
        <v>29</v>
      </c>
    </row>
    <row r="7" spans="1:9" x14ac:dyDescent="0.3">
      <c r="A7" s="15">
        <v>4</v>
      </c>
      <c r="B7" s="4" t="s">
        <v>34</v>
      </c>
      <c r="C7" s="21">
        <v>9</v>
      </c>
      <c r="D7" s="22">
        <v>22.1</v>
      </c>
      <c r="E7" s="21">
        <v>13</v>
      </c>
      <c r="F7" s="22">
        <v>31.9</v>
      </c>
      <c r="G7" s="21">
        <v>15</v>
      </c>
      <c r="H7" s="22">
        <v>36.799999999999997</v>
      </c>
      <c r="I7" s="22">
        <v>27</v>
      </c>
    </row>
    <row r="8" spans="1:9" x14ac:dyDescent="0.3">
      <c r="A8" s="15">
        <v>5</v>
      </c>
      <c r="B8" s="4" t="s">
        <v>48</v>
      </c>
      <c r="C8" s="21">
        <v>9</v>
      </c>
      <c r="D8" s="22">
        <v>21.2</v>
      </c>
      <c r="E8" s="21">
        <v>14</v>
      </c>
      <c r="F8" s="22">
        <v>32.5</v>
      </c>
      <c r="G8" s="21">
        <v>10</v>
      </c>
      <c r="H8" s="22">
        <v>23.2</v>
      </c>
      <c r="I8" s="22">
        <v>26.9</v>
      </c>
    </row>
    <row r="9" spans="1:9" x14ac:dyDescent="0.3">
      <c r="A9" s="15">
        <v>6</v>
      </c>
      <c r="B9" s="4" t="s">
        <v>79</v>
      </c>
      <c r="C9" s="21">
        <v>24</v>
      </c>
      <c r="D9" s="22">
        <v>25.1</v>
      </c>
      <c r="E9" s="21">
        <v>26</v>
      </c>
      <c r="F9" s="22">
        <v>27.1</v>
      </c>
      <c r="G9" s="21">
        <v>28</v>
      </c>
      <c r="H9" s="22">
        <v>29.2</v>
      </c>
      <c r="I9" s="22">
        <v>26.1</v>
      </c>
    </row>
    <row r="10" spans="1:9" x14ac:dyDescent="0.3">
      <c r="A10" s="15">
        <v>7</v>
      </c>
      <c r="B10" s="4" t="s">
        <v>42</v>
      </c>
      <c r="C10" s="21">
        <v>135</v>
      </c>
      <c r="D10" s="22">
        <v>29.3</v>
      </c>
      <c r="E10" s="21">
        <v>94</v>
      </c>
      <c r="F10" s="22">
        <v>20.3</v>
      </c>
      <c r="G10" s="21">
        <v>92</v>
      </c>
      <c r="H10" s="22">
        <v>19.8</v>
      </c>
      <c r="I10" s="22">
        <v>24.8</v>
      </c>
    </row>
    <row r="11" spans="1:9" x14ac:dyDescent="0.3">
      <c r="A11" s="15">
        <v>8</v>
      </c>
      <c r="B11" s="4" t="s">
        <v>84</v>
      </c>
      <c r="C11" s="21">
        <v>5</v>
      </c>
      <c r="D11" s="22">
        <v>17.5</v>
      </c>
      <c r="E11" s="21">
        <v>9</v>
      </c>
      <c r="F11" s="22">
        <v>31.5</v>
      </c>
      <c r="G11" s="21">
        <v>10</v>
      </c>
      <c r="H11" s="22">
        <v>35</v>
      </c>
      <c r="I11" s="22">
        <v>24.5</v>
      </c>
    </row>
    <row r="12" spans="1:9" x14ac:dyDescent="0.3">
      <c r="A12" s="15">
        <v>9</v>
      </c>
      <c r="B12" s="4" t="s">
        <v>78</v>
      </c>
      <c r="C12" s="21">
        <v>6</v>
      </c>
      <c r="D12" s="22">
        <v>16.7</v>
      </c>
      <c r="E12" s="21">
        <v>11</v>
      </c>
      <c r="F12" s="22">
        <v>30.7</v>
      </c>
      <c r="G12" s="21">
        <v>4</v>
      </c>
      <c r="H12" s="22">
        <v>11.2</v>
      </c>
      <c r="I12" s="22">
        <v>23.7</v>
      </c>
    </row>
    <row r="13" spans="1:9" x14ac:dyDescent="0.3">
      <c r="A13" s="15">
        <v>10</v>
      </c>
      <c r="B13" s="4" t="s">
        <v>9</v>
      </c>
      <c r="C13" s="21">
        <v>5</v>
      </c>
      <c r="D13" s="22">
        <v>32.5</v>
      </c>
      <c r="E13" s="21">
        <v>2</v>
      </c>
      <c r="F13" s="22">
        <v>13.1</v>
      </c>
      <c r="G13" s="21">
        <v>1</v>
      </c>
      <c r="H13" s="22">
        <v>6.6</v>
      </c>
      <c r="I13" s="22">
        <v>22.8</v>
      </c>
    </row>
    <row r="14" spans="1:9" x14ac:dyDescent="0.3">
      <c r="A14" s="15">
        <v>11</v>
      </c>
      <c r="B14" s="4" t="s">
        <v>33</v>
      </c>
      <c r="C14" s="21">
        <v>63</v>
      </c>
      <c r="D14" s="22">
        <v>22.3</v>
      </c>
      <c r="E14" s="21">
        <v>66</v>
      </c>
      <c r="F14" s="22">
        <v>23.1</v>
      </c>
      <c r="G14" s="21">
        <v>71</v>
      </c>
      <c r="H14" s="22">
        <v>24.8</v>
      </c>
      <c r="I14" s="22">
        <v>22.7</v>
      </c>
    </row>
    <row r="15" spans="1:9" x14ac:dyDescent="0.3">
      <c r="A15" s="15">
        <v>12</v>
      </c>
      <c r="B15" s="4" t="s">
        <v>75</v>
      </c>
      <c r="C15" s="21">
        <v>35</v>
      </c>
      <c r="D15" s="22">
        <v>23.9</v>
      </c>
      <c r="E15" s="21">
        <v>30</v>
      </c>
      <c r="F15" s="22">
        <v>20.3</v>
      </c>
      <c r="G15" s="21">
        <v>40</v>
      </c>
      <c r="H15" s="22">
        <v>27</v>
      </c>
      <c r="I15" s="22">
        <v>22.1</v>
      </c>
    </row>
    <row r="16" spans="1:9" x14ac:dyDescent="0.3">
      <c r="A16" s="15">
        <v>13</v>
      </c>
      <c r="B16" s="4" t="s">
        <v>65</v>
      </c>
      <c r="C16" s="21">
        <v>16</v>
      </c>
      <c r="D16" s="22">
        <v>19.8</v>
      </c>
      <c r="E16" s="21">
        <v>19</v>
      </c>
      <c r="F16" s="22">
        <v>23.4</v>
      </c>
      <c r="G16" s="21">
        <v>19</v>
      </c>
      <c r="H16" s="22">
        <v>23.4</v>
      </c>
      <c r="I16" s="22">
        <v>21.6</v>
      </c>
    </row>
    <row r="17" spans="1:9" x14ac:dyDescent="0.3">
      <c r="A17" s="15">
        <v>14</v>
      </c>
      <c r="B17" s="4" t="s">
        <v>35</v>
      </c>
      <c r="C17" s="21">
        <v>63</v>
      </c>
      <c r="D17" s="22">
        <v>19.3</v>
      </c>
      <c r="E17" s="21">
        <v>75</v>
      </c>
      <c r="F17" s="22">
        <v>22.8</v>
      </c>
      <c r="G17" s="21">
        <v>69</v>
      </c>
      <c r="H17" s="22">
        <v>21</v>
      </c>
      <c r="I17" s="22">
        <v>21.1</v>
      </c>
    </row>
    <row r="18" spans="1:9" x14ac:dyDescent="0.3">
      <c r="A18" s="15">
        <v>15</v>
      </c>
      <c r="B18" s="4" t="s">
        <v>32</v>
      </c>
      <c r="C18" s="21">
        <v>11</v>
      </c>
      <c r="D18" s="22">
        <v>27.1</v>
      </c>
      <c r="E18" s="21">
        <v>6</v>
      </c>
      <c r="F18" s="22">
        <v>14.7</v>
      </c>
      <c r="G18" s="21">
        <v>5</v>
      </c>
      <c r="H18" s="22">
        <v>12.2</v>
      </c>
      <c r="I18" s="22">
        <v>20.9</v>
      </c>
    </row>
    <row r="19" spans="1:9" x14ac:dyDescent="0.3">
      <c r="A19" s="15">
        <v>16</v>
      </c>
      <c r="B19" s="4" t="s">
        <v>99</v>
      </c>
      <c r="C19" s="21">
        <v>18</v>
      </c>
      <c r="D19" s="22">
        <v>27.3</v>
      </c>
      <c r="E19" s="21">
        <v>9</v>
      </c>
      <c r="F19" s="22">
        <v>13.6</v>
      </c>
      <c r="G19" s="21">
        <v>14</v>
      </c>
      <c r="H19" s="22">
        <v>21.2</v>
      </c>
      <c r="I19" s="22">
        <v>20.5</v>
      </c>
    </row>
    <row r="20" spans="1:9" x14ac:dyDescent="0.3">
      <c r="A20" s="15">
        <v>17</v>
      </c>
      <c r="B20" s="4" t="s">
        <v>83</v>
      </c>
      <c r="C20" s="21">
        <v>8</v>
      </c>
      <c r="D20" s="22">
        <v>16.3</v>
      </c>
      <c r="E20" s="21">
        <v>10</v>
      </c>
      <c r="F20" s="22">
        <v>20.399999999999999</v>
      </c>
      <c r="G20" s="21">
        <v>11</v>
      </c>
      <c r="H20" s="22">
        <v>22.5</v>
      </c>
      <c r="I20" s="22">
        <v>18.399999999999999</v>
      </c>
    </row>
    <row r="21" spans="1:9" x14ac:dyDescent="0.3">
      <c r="A21" s="15">
        <v>18</v>
      </c>
      <c r="B21" s="4" t="s">
        <v>5</v>
      </c>
      <c r="C21" s="21">
        <v>4</v>
      </c>
      <c r="D21" s="22">
        <v>20.8</v>
      </c>
      <c r="E21" s="21">
        <v>3</v>
      </c>
      <c r="F21" s="22">
        <v>15.7</v>
      </c>
      <c r="G21" s="21">
        <v>5</v>
      </c>
      <c r="H21" s="22">
        <v>26.1</v>
      </c>
      <c r="I21" s="22">
        <v>18.3</v>
      </c>
    </row>
    <row r="22" spans="1:9" x14ac:dyDescent="0.3">
      <c r="A22" s="15">
        <v>19</v>
      </c>
      <c r="B22" s="4" t="s">
        <v>97</v>
      </c>
      <c r="C22" s="21">
        <v>20</v>
      </c>
      <c r="D22" s="22">
        <v>20.5</v>
      </c>
      <c r="E22" s="21">
        <v>15</v>
      </c>
      <c r="F22" s="22">
        <v>15.4</v>
      </c>
      <c r="G22" s="21">
        <v>19</v>
      </c>
      <c r="H22" s="22">
        <v>19.5</v>
      </c>
      <c r="I22" s="22">
        <v>18</v>
      </c>
    </row>
    <row r="23" spans="1:9" x14ac:dyDescent="0.3">
      <c r="A23" s="15">
        <v>20</v>
      </c>
      <c r="B23" s="4" t="s">
        <v>37</v>
      </c>
      <c r="C23" s="21">
        <v>31</v>
      </c>
      <c r="D23" s="22">
        <v>15.9</v>
      </c>
      <c r="E23" s="21">
        <v>38</v>
      </c>
      <c r="F23" s="22">
        <v>19.2</v>
      </c>
      <c r="G23" s="21">
        <v>36</v>
      </c>
      <c r="H23" s="22">
        <v>18.2</v>
      </c>
      <c r="I23" s="22">
        <v>17.5</v>
      </c>
    </row>
    <row r="24" spans="1:9" x14ac:dyDescent="0.3">
      <c r="A24" s="15">
        <v>21</v>
      </c>
      <c r="B24" s="4" t="s">
        <v>55</v>
      </c>
      <c r="C24" s="21">
        <v>8</v>
      </c>
      <c r="D24" s="22">
        <v>17.3</v>
      </c>
      <c r="E24" s="21">
        <v>8</v>
      </c>
      <c r="F24" s="22">
        <v>17.3</v>
      </c>
      <c r="G24" s="21">
        <v>7</v>
      </c>
      <c r="H24" s="22">
        <v>15.2</v>
      </c>
      <c r="I24" s="22">
        <v>17.3</v>
      </c>
    </row>
    <row r="25" spans="1:9" x14ac:dyDescent="0.3">
      <c r="A25" s="15">
        <v>22</v>
      </c>
      <c r="B25" s="4" t="s">
        <v>92</v>
      </c>
      <c r="C25" s="21">
        <v>4</v>
      </c>
      <c r="D25" s="22">
        <v>11.4</v>
      </c>
      <c r="E25" s="21">
        <v>8</v>
      </c>
      <c r="F25" s="22">
        <v>22.8</v>
      </c>
      <c r="G25" s="21">
        <v>13</v>
      </c>
      <c r="H25" s="22">
        <v>37</v>
      </c>
      <c r="I25" s="22">
        <v>17.100000000000001</v>
      </c>
    </row>
    <row r="26" spans="1:9" x14ac:dyDescent="0.3">
      <c r="A26" s="15">
        <v>23</v>
      </c>
      <c r="B26" s="4" t="s">
        <v>67</v>
      </c>
      <c r="C26" s="21">
        <v>1</v>
      </c>
      <c r="D26" s="22">
        <v>6.7</v>
      </c>
      <c r="E26" s="21">
        <v>4</v>
      </c>
      <c r="F26" s="22">
        <v>27.1</v>
      </c>
      <c r="G26" s="21">
        <v>2</v>
      </c>
      <c r="H26" s="22">
        <v>13.6</v>
      </c>
      <c r="I26" s="22">
        <v>16.899999999999999</v>
      </c>
    </row>
    <row r="27" spans="1:9" x14ac:dyDescent="0.3">
      <c r="A27" s="15">
        <v>24</v>
      </c>
      <c r="B27" s="4" t="s">
        <v>74</v>
      </c>
      <c r="C27" s="21">
        <v>7</v>
      </c>
      <c r="D27" s="22">
        <v>20.9</v>
      </c>
      <c r="E27" s="21">
        <v>4</v>
      </c>
      <c r="F27" s="22">
        <v>11.9</v>
      </c>
      <c r="G27" s="21">
        <v>1</v>
      </c>
      <c r="H27" s="22">
        <v>3</v>
      </c>
      <c r="I27" s="22">
        <v>16.399999999999999</v>
      </c>
    </row>
    <row r="28" spans="1:9" x14ac:dyDescent="0.3">
      <c r="A28" s="15">
        <v>25</v>
      </c>
      <c r="B28" s="4" t="s">
        <v>93</v>
      </c>
      <c r="C28" s="21">
        <v>161</v>
      </c>
      <c r="D28" s="22">
        <v>16.600000000000001</v>
      </c>
      <c r="E28" s="21">
        <v>146</v>
      </c>
      <c r="F28" s="22">
        <v>14.7</v>
      </c>
      <c r="G28" s="21">
        <v>140</v>
      </c>
      <c r="H28" s="22">
        <v>14.1</v>
      </c>
      <c r="I28" s="22">
        <v>15.7</v>
      </c>
    </row>
    <row r="29" spans="1:9" x14ac:dyDescent="0.3">
      <c r="A29" s="15">
        <v>26</v>
      </c>
      <c r="B29" s="4" t="s">
        <v>8</v>
      </c>
      <c r="C29" s="21">
        <v>6</v>
      </c>
      <c r="D29" s="22">
        <v>15.6</v>
      </c>
      <c r="E29" s="21">
        <v>6</v>
      </c>
      <c r="F29" s="22">
        <v>15.6</v>
      </c>
      <c r="G29" s="21">
        <v>4</v>
      </c>
      <c r="H29" s="22">
        <v>10.4</v>
      </c>
      <c r="I29" s="22">
        <v>15.6</v>
      </c>
    </row>
    <row r="30" spans="1:9" x14ac:dyDescent="0.3">
      <c r="A30" s="15">
        <v>27</v>
      </c>
      <c r="B30" s="4" t="s">
        <v>2</v>
      </c>
      <c r="C30" s="21">
        <v>26</v>
      </c>
      <c r="D30" s="22">
        <v>17.7</v>
      </c>
      <c r="E30" s="21">
        <v>18</v>
      </c>
      <c r="F30" s="22">
        <v>12</v>
      </c>
      <c r="G30" s="21">
        <v>17</v>
      </c>
      <c r="H30" s="22">
        <v>11.4</v>
      </c>
      <c r="I30" s="22">
        <v>14.8</v>
      </c>
    </row>
    <row r="31" spans="1:9" x14ac:dyDescent="0.3">
      <c r="A31" s="16">
        <v>28</v>
      </c>
      <c r="B31" s="4" t="s">
        <v>24</v>
      </c>
      <c r="C31" s="21">
        <v>8</v>
      </c>
      <c r="D31" s="22">
        <v>9.4</v>
      </c>
      <c r="E31" s="21">
        <v>15</v>
      </c>
      <c r="F31" s="22">
        <v>17.600000000000001</v>
      </c>
      <c r="G31" s="21">
        <v>13</v>
      </c>
      <c r="H31" s="22">
        <v>15.3</v>
      </c>
      <c r="I31" s="22">
        <v>13.5</v>
      </c>
    </row>
    <row r="32" spans="1:9" x14ac:dyDescent="0.3">
      <c r="A32" s="15">
        <v>29</v>
      </c>
      <c r="B32" s="4" t="s">
        <v>70</v>
      </c>
      <c r="C32" s="21">
        <v>3</v>
      </c>
      <c r="D32" s="22">
        <v>26.9</v>
      </c>
      <c r="E32" s="21">
        <v>0</v>
      </c>
      <c r="F32" s="22">
        <v>0</v>
      </c>
      <c r="G32" s="21">
        <v>2</v>
      </c>
      <c r="H32" s="22">
        <v>17.8</v>
      </c>
      <c r="I32" s="22">
        <v>13.4</v>
      </c>
    </row>
    <row r="33" spans="1:9" x14ac:dyDescent="0.3">
      <c r="A33" s="15">
        <v>30</v>
      </c>
      <c r="B33" s="4" t="s">
        <v>14</v>
      </c>
      <c r="C33" s="21">
        <v>23</v>
      </c>
      <c r="D33" s="22">
        <v>12</v>
      </c>
      <c r="E33" s="21">
        <v>26</v>
      </c>
      <c r="F33" s="22">
        <v>13.3</v>
      </c>
      <c r="G33" s="21">
        <v>35</v>
      </c>
      <c r="H33" s="22">
        <v>17.899999999999999</v>
      </c>
      <c r="I33" s="22">
        <v>12.6</v>
      </c>
    </row>
    <row r="34" spans="1:9" x14ac:dyDescent="0.3">
      <c r="A34" s="15">
        <v>31</v>
      </c>
      <c r="B34" s="4" t="s">
        <v>53</v>
      </c>
      <c r="C34" s="21">
        <v>2</v>
      </c>
      <c r="D34" s="22">
        <v>24.9</v>
      </c>
      <c r="E34" s="21">
        <v>0</v>
      </c>
      <c r="F34" s="22">
        <v>0</v>
      </c>
      <c r="G34" s="21">
        <v>0</v>
      </c>
      <c r="H34" s="22">
        <v>0</v>
      </c>
      <c r="I34" s="22">
        <v>12.4</v>
      </c>
    </row>
    <row r="35" spans="1:9" x14ac:dyDescent="0.3">
      <c r="A35" s="15">
        <v>32</v>
      </c>
      <c r="B35" s="4" t="s">
        <v>81</v>
      </c>
      <c r="C35" s="21">
        <v>12</v>
      </c>
      <c r="D35" s="22">
        <v>9.5</v>
      </c>
      <c r="E35" s="21">
        <v>19</v>
      </c>
      <c r="F35" s="22">
        <v>14.9</v>
      </c>
      <c r="G35" s="21">
        <v>13</v>
      </c>
      <c r="H35" s="22">
        <v>10.199999999999999</v>
      </c>
      <c r="I35" s="22">
        <v>12.2</v>
      </c>
    </row>
    <row r="36" spans="1:9" x14ac:dyDescent="0.3">
      <c r="A36" s="15">
        <v>33</v>
      </c>
      <c r="B36" s="4" t="s">
        <v>94</v>
      </c>
      <c r="C36" s="21">
        <v>4</v>
      </c>
      <c r="D36" s="22">
        <v>24.3</v>
      </c>
      <c r="E36" s="21">
        <v>0</v>
      </c>
      <c r="F36" s="22">
        <v>0</v>
      </c>
      <c r="G36" s="21">
        <v>3</v>
      </c>
      <c r="H36" s="22">
        <v>18.2</v>
      </c>
      <c r="I36" s="22">
        <v>12.1</v>
      </c>
    </row>
    <row r="37" spans="1:9" x14ac:dyDescent="0.3">
      <c r="A37" s="15">
        <v>34</v>
      </c>
      <c r="B37" s="4" t="s">
        <v>49</v>
      </c>
      <c r="C37" s="21">
        <v>1</v>
      </c>
      <c r="D37" s="22">
        <v>24.2</v>
      </c>
      <c r="E37" s="21">
        <v>0</v>
      </c>
      <c r="F37" s="22">
        <v>0</v>
      </c>
      <c r="G37" s="21">
        <v>0</v>
      </c>
      <c r="H37" s="22">
        <v>0</v>
      </c>
      <c r="I37" s="22">
        <v>12.1</v>
      </c>
    </row>
    <row r="38" spans="1:9" x14ac:dyDescent="0.3">
      <c r="A38" s="15">
        <v>35</v>
      </c>
      <c r="B38" s="4" t="s">
        <v>26</v>
      </c>
      <c r="C38" s="21">
        <v>10</v>
      </c>
      <c r="D38" s="22">
        <v>11.8</v>
      </c>
      <c r="E38" s="21">
        <v>10</v>
      </c>
      <c r="F38" s="22">
        <v>11.7</v>
      </c>
      <c r="G38" s="21">
        <v>10</v>
      </c>
      <c r="H38" s="22">
        <v>11.7</v>
      </c>
      <c r="I38" s="22">
        <v>11.8</v>
      </c>
    </row>
    <row r="39" spans="1:9" x14ac:dyDescent="0.3">
      <c r="A39" s="15">
        <v>36</v>
      </c>
      <c r="B39" s="4" t="s">
        <v>25</v>
      </c>
      <c r="C39" s="21">
        <v>4</v>
      </c>
      <c r="D39" s="22">
        <v>9.3000000000000007</v>
      </c>
      <c r="E39" s="21">
        <v>6</v>
      </c>
      <c r="F39" s="22">
        <v>14.1</v>
      </c>
      <c r="G39" s="21">
        <v>6</v>
      </c>
      <c r="H39" s="22">
        <v>14.1</v>
      </c>
      <c r="I39" s="22">
        <v>11.7</v>
      </c>
    </row>
    <row r="40" spans="1:9" x14ac:dyDescent="0.3">
      <c r="A40" s="15">
        <v>37</v>
      </c>
      <c r="B40" s="4" t="s">
        <v>71</v>
      </c>
      <c r="C40" s="21">
        <v>7</v>
      </c>
      <c r="D40" s="22">
        <v>20.2</v>
      </c>
      <c r="E40" s="21">
        <v>1</v>
      </c>
      <c r="F40" s="22">
        <v>2.9</v>
      </c>
      <c r="G40" s="21">
        <v>5</v>
      </c>
      <c r="H40" s="22">
        <v>14.3</v>
      </c>
      <c r="I40" s="22">
        <v>11.5</v>
      </c>
    </row>
    <row r="41" spans="1:9" x14ac:dyDescent="0.3">
      <c r="A41" s="15">
        <v>38</v>
      </c>
      <c r="B41" s="4" t="s">
        <v>41</v>
      </c>
      <c r="C41" s="21">
        <v>2</v>
      </c>
      <c r="D41" s="22">
        <v>11.3</v>
      </c>
      <c r="E41" s="21">
        <v>2</v>
      </c>
      <c r="F41" s="22">
        <v>11.4</v>
      </c>
      <c r="G41" s="21">
        <v>4</v>
      </c>
      <c r="H41" s="22">
        <v>22.7</v>
      </c>
      <c r="I41" s="22">
        <v>11.4</v>
      </c>
    </row>
    <row r="42" spans="1:9" x14ac:dyDescent="0.3">
      <c r="A42" s="15">
        <v>39</v>
      </c>
      <c r="B42" s="4" t="s">
        <v>40</v>
      </c>
      <c r="C42" s="21">
        <v>7</v>
      </c>
      <c r="D42" s="22">
        <v>13.2</v>
      </c>
      <c r="E42" s="21">
        <v>5</v>
      </c>
      <c r="F42" s="22">
        <v>9.4</v>
      </c>
      <c r="G42" s="21">
        <v>10</v>
      </c>
      <c r="H42" s="22">
        <v>18.7</v>
      </c>
      <c r="I42" s="22">
        <v>11.3</v>
      </c>
    </row>
    <row r="43" spans="1:9" x14ac:dyDescent="0.3">
      <c r="A43" s="15">
        <v>40</v>
      </c>
      <c r="B43" s="4" t="s">
        <v>47</v>
      </c>
      <c r="C43" s="21">
        <v>2</v>
      </c>
      <c r="D43" s="22">
        <v>10.8</v>
      </c>
      <c r="E43" s="21">
        <v>2</v>
      </c>
      <c r="F43" s="22">
        <v>10.9</v>
      </c>
      <c r="G43" s="21">
        <v>2</v>
      </c>
      <c r="H43" s="22">
        <v>10.9</v>
      </c>
      <c r="I43" s="22">
        <v>10.8</v>
      </c>
    </row>
    <row r="44" spans="1:9" x14ac:dyDescent="0.3">
      <c r="A44" s="15">
        <v>41</v>
      </c>
      <c r="B44" s="4" t="s">
        <v>95</v>
      </c>
      <c r="C44" s="21">
        <v>1</v>
      </c>
      <c r="D44" s="22">
        <v>10.6</v>
      </c>
      <c r="E44" s="21">
        <v>1</v>
      </c>
      <c r="F44" s="22">
        <v>10.7</v>
      </c>
      <c r="G44" s="21">
        <v>0</v>
      </c>
      <c r="H44" s="22">
        <v>0</v>
      </c>
      <c r="I44" s="22">
        <v>10.7</v>
      </c>
    </row>
    <row r="45" spans="1:9" x14ac:dyDescent="0.3">
      <c r="A45" s="15">
        <v>42</v>
      </c>
      <c r="B45" s="4" t="s">
        <v>4</v>
      </c>
      <c r="C45" s="21">
        <v>2</v>
      </c>
      <c r="D45" s="22">
        <v>20.399999999999999</v>
      </c>
      <c r="E45" s="21">
        <v>0</v>
      </c>
      <c r="F45" s="22">
        <v>0</v>
      </c>
      <c r="G45" s="21">
        <v>1</v>
      </c>
      <c r="H45" s="22">
        <v>10.1</v>
      </c>
      <c r="I45" s="22">
        <v>10.199999999999999</v>
      </c>
    </row>
    <row r="46" spans="1:9" x14ac:dyDescent="0.3">
      <c r="A46" s="15">
        <v>43</v>
      </c>
      <c r="B46" s="4" t="s">
        <v>66</v>
      </c>
      <c r="C46" s="21">
        <v>26</v>
      </c>
      <c r="D46" s="22">
        <v>12.9</v>
      </c>
      <c r="E46" s="21">
        <v>15</v>
      </c>
      <c r="F46" s="22">
        <v>7.3</v>
      </c>
      <c r="G46" s="21">
        <v>28</v>
      </c>
      <c r="H46" s="22">
        <v>13.6</v>
      </c>
      <c r="I46" s="22">
        <v>10.1</v>
      </c>
    </row>
    <row r="47" spans="1:9" x14ac:dyDescent="0.3">
      <c r="A47" s="15">
        <v>44</v>
      </c>
      <c r="B47" s="4" t="s">
        <v>18</v>
      </c>
      <c r="C47" s="21">
        <v>2</v>
      </c>
      <c r="D47" s="22">
        <v>10.1</v>
      </c>
      <c r="E47" s="21">
        <v>2</v>
      </c>
      <c r="F47" s="22">
        <v>10.1</v>
      </c>
      <c r="G47" s="21">
        <v>1</v>
      </c>
      <c r="H47" s="22">
        <v>5</v>
      </c>
      <c r="I47" s="22">
        <v>10.1</v>
      </c>
    </row>
    <row r="48" spans="1:9" x14ac:dyDescent="0.3">
      <c r="A48" s="15">
        <v>45</v>
      </c>
      <c r="B48" s="4" t="s">
        <v>12</v>
      </c>
      <c r="C48" s="21">
        <v>21</v>
      </c>
      <c r="D48" s="22">
        <v>8.8000000000000007</v>
      </c>
      <c r="E48" s="21">
        <v>27</v>
      </c>
      <c r="F48" s="22">
        <v>11.2</v>
      </c>
      <c r="G48" s="21">
        <v>13</v>
      </c>
      <c r="H48" s="22">
        <v>5.4</v>
      </c>
      <c r="I48" s="22">
        <v>10</v>
      </c>
    </row>
    <row r="49" spans="1:9" x14ac:dyDescent="0.3">
      <c r="A49" s="15">
        <v>46</v>
      </c>
      <c r="B49" s="4" t="s">
        <v>52</v>
      </c>
      <c r="C49" s="21">
        <v>13</v>
      </c>
      <c r="D49" s="22">
        <v>6.9</v>
      </c>
      <c r="E49" s="21">
        <v>25</v>
      </c>
      <c r="F49" s="22">
        <v>12.8</v>
      </c>
      <c r="G49" s="21">
        <v>15</v>
      </c>
      <c r="H49" s="22">
        <v>7.7</v>
      </c>
      <c r="I49" s="22">
        <v>9.8000000000000007</v>
      </c>
    </row>
    <row r="50" spans="1:9" x14ac:dyDescent="0.3">
      <c r="A50" s="15">
        <v>47</v>
      </c>
      <c r="B50" s="4" t="s">
        <v>10</v>
      </c>
      <c r="C50" s="21">
        <v>3</v>
      </c>
      <c r="D50" s="22">
        <v>11.8</v>
      </c>
      <c r="E50" s="21">
        <v>2</v>
      </c>
      <c r="F50" s="22">
        <v>7.9</v>
      </c>
      <c r="G50" s="21">
        <v>4</v>
      </c>
      <c r="H50" s="22">
        <v>15.8</v>
      </c>
      <c r="I50" s="22">
        <v>9.8000000000000007</v>
      </c>
    </row>
    <row r="51" spans="1:9" x14ac:dyDescent="0.3">
      <c r="A51" s="15">
        <v>48</v>
      </c>
      <c r="B51" s="4" t="s">
        <v>43</v>
      </c>
      <c r="C51" s="21">
        <v>3</v>
      </c>
      <c r="D51" s="22">
        <v>7.3</v>
      </c>
      <c r="E51" s="21">
        <v>5</v>
      </c>
      <c r="F51" s="22">
        <v>12.3</v>
      </c>
      <c r="G51" s="21">
        <v>8</v>
      </c>
      <c r="H51" s="22">
        <v>19.600000000000001</v>
      </c>
      <c r="I51" s="22">
        <v>9.8000000000000007</v>
      </c>
    </row>
    <row r="52" spans="1:9" x14ac:dyDescent="0.3">
      <c r="A52" s="15">
        <v>49</v>
      </c>
      <c r="B52" s="4" t="s">
        <v>36</v>
      </c>
      <c r="C52" s="21">
        <v>5</v>
      </c>
      <c r="D52" s="22">
        <v>8.1999999999999993</v>
      </c>
      <c r="E52" s="21">
        <v>7</v>
      </c>
      <c r="F52" s="22">
        <v>11</v>
      </c>
      <c r="G52" s="21">
        <v>1</v>
      </c>
      <c r="H52" s="22">
        <v>1.6</v>
      </c>
      <c r="I52" s="22">
        <v>9.6</v>
      </c>
    </row>
    <row r="53" spans="1:9" x14ac:dyDescent="0.3">
      <c r="A53" s="15">
        <v>50</v>
      </c>
      <c r="B53" s="4" t="s">
        <v>68</v>
      </c>
      <c r="C53" s="21">
        <v>17</v>
      </c>
      <c r="D53" s="22">
        <v>10.199999999999999</v>
      </c>
      <c r="E53" s="21">
        <v>15</v>
      </c>
      <c r="F53" s="22">
        <v>8.9</v>
      </c>
      <c r="G53" s="21">
        <v>16</v>
      </c>
      <c r="H53" s="22">
        <v>9.5</v>
      </c>
      <c r="I53" s="22">
        <v>9.6</v>
      </c>
    </row>
    <row r="54" spans="1:9" x14ac:dyDescent="0.3">
      <c r="A54" s="15">
        <v>51</v>
      </c>
      <c r="B54" s="4" t="s">
        <v>30</v>
      </c>
      <c r="C54" s="21">
        <v>12</v>
      </c>
      <c r="D54" s="22">
        <v>8.1999999999999993</v>
      </c>
      <c r="E54" s="21">
        <v>16</v>
      </c>
      <c r="F54" s="22">
        <v>10.9</v>
      </c>
      <c r="G54" s="21">
        <v>16</v>
      </c>
      <c r="H54" s="22">
        <v>10.9</v>
      </c>
      <c r="I54" s="22">
        <v>9.6</v>
      </c>
    </row>
    <row r="55" spans="1:9" x14ac:dyDescent="0.3">
      <c r="A55" s="15">
        <v>52</v>
      </c>
      <c r="B55" s="4" t="s">
        <v>50</v>
      </c>
      <c r="C55" s="21">
        <v>18</v>
      </c>
      <c r="D55" s="22">
        <v>11</v>
      </c>
      <c r="E55" s="21">
        <v>13</v>
      </c>
      <c r="F55" s="22">
        <v>7.8</v>
      </c>
      <c r="G55" s="21">
        <v>10</v>
      </c>
      <c r="H55" s="22">
        <v>6</v>
      </c>
      <c r="I55" s="22">
        <v>9.4</v>
      </c>
    </row>
    <row r="56" spans="1:9" x14ac:dyDescent="0.3">
      <c r="A56" s="15">
        <v>53</v>
      </c>
      <c r="B56" s="4" t="s">
        <v>100</v>
      </c>
      <c r="C56" s="21">
        <v>3</v>
      </c>
      <c r="D56" s="22">
        <v>9.4</v>
      </c>
      <c r="E56" s="21">
        <v>3</v>
      </c>
      <c r="F56" s="22">
        <v>9.3000000000000007</v>
      </c>
      <c r="G56" s="21">
        <v>2</v>
      </c>
      <c r="H56" s="22">
        <v>6.2</v>
      </c>
      <c r="I56" s="22">
        <v>9.3000000000000007</v>
      </c>
    </row>
    <row r="57" spans="1:9" x14ac:dyDescent="0.3">
      <c r="A57" s="15">
        <v>54</v>
      </c>
      <c r="B57" s="4" t="s">
        <v>44</v>
      </c>
      <c r="C57" s="21">
        <v>12</v>
      </c>
      <c r="D57" s="22">
        <v>10.8</v>
      </c>
      <c r="E57" s="21">
        <v>8</v>
      </c>
      <c r="F57" s="22">
        <v>7.1</v>
      </c>
      <c r="G57" s="21">
        <v>18</v>
      </c>
      <c r="H57" s="22">
        <v>15.9</v>
      </c>
      <c r="I57" s="22">
        <v>8.9</v>
      </c>
    </row>
    <row r="58" spans="1:9" x14ac:dyDescent="0.3">
      <c r="A58" s="15">
        <v>55</v>
      </c>
      <c r="B58" s="4" t="s">
        <v>31</v>
      </c>
      <c r="C58" s="21">
        <v>5</v>
      </c>
      <c r="D58" s="22">
        <v>13.3</v>
      </c>
      <c r="E58" s="21">
        <v>1</v>
      </c>
      <c r="F58" s="22">
        <v>2.6</v>
      </c>
      <c r="G58" s="21">
        <v>5</v>
      </c>
      <c r="H58" s="22">
        <v>13.2</v>
      </c>
      <c r="I58" s="22">
        <v>8</v>
      </c>
    </row>
    <row r="59" spans="1:9" x14ac:dyDescent="0.3">
      <c r="A59" s="15">
        <v>56</v>
      </c>
      <c r="B59" s="4" t="s">
        <v>46</v>
      </c>
      <c r="C59" s="21">
        <v>11</v>
      </c>
      <c r="D59" s="22">
        <v>10.8</v>
      </c>
      <c r="E59" s="21">
        <v>5</v>
      </c>
      <c r="F59" s="22">
        <v>4.8</v>
      </c>
      <c r="G59" s="21">
        <v>8</v>
      </c>
      <c r="H59" s="22">
        <v>7.7</v>
      </c>
      <c r="I59" s="22">
        <v>7.8</v>
      </c>
    </row>
    <row r="60" spans="1:9" x14ac:dyDescent="0.3">
      <c r="A60" s="15">
        <v>57</v>
      </c>
      <c r="B60" s="4" t="s">
        <v>17</v>
      </c>
      <c r="C60" s="21">
        <v>6</v>
      </c>
      <c r="D60" s="22">
        <v>9.8000000000000007</v>
      </c>
      <c r="E60" s="21">
        <v>3</v>
      </c>
      <c r="F60" s="22">
        <v>4.9000000000000004</v>
      </c>
      <c r="G60" s="21">
        <v>5</v>
      </c>
      <c r="H60" s="22">
        <v>8.1</v>
      </c>
      <c r="I60" s="22">
        <v>7.4</v>
      </c>
    </row>
    <row r="61" spans="1:9" x14ac:dyDescent="0.3">
      <c r="A61" s="15">
        <v>58</v>
      </c>
      <c r="B61" s="4" t="s">
        <v>77</v>
      </c>
      <c r="C61" s="21">
        <v>8</v>
      </c>
      <c r="D61" s="22">
        <v>6.5</v>
      </c>
      <c r="E61" s="21">
        <v>9</v>
      </c>
      <c r="F61" s="22">
        <v>7.3</v>
      </c>
      <c r="G61" s="21">
        <v>8</v>
      </c>
      <c r="H61" s="22">
        <v>6.5</v>
      </c>
      <c r="I61" s="22">
        <v>6.9</v>
      </c>
    </row>
    <row r="62" spans="1:9" x14ac:dyDescent="0.3">
      <c r="A62" s="15">
        <v>59</v>
      </c>
      <c r="B62" s="4" t="s">
        <v>20</v>
      </c>
      <c r="C62" s="21">
        <v>7</v>
      </c>
      <c r="D62" s="22">
        <v>10.3</v>
      </c>
      <c r="E62" s="21">
        <v>2</v>
      </c>
      <c r="F62" s="22">
        <v>2.9</v>
      </c>
      <c r="G62" s="21">
        <v>6</v>
      </c>
      <c r="H62" s="22">
        <v>8.6</v>
      </c>
      <c r="I62" s="22">
        <v>6.6</v>
      </c>
    </row>
    <row r="63" spans="1:9" x14ac:dyDescent="0.3">
      <c r="A63" s="15">
        <v>60</v>
      </c>
      <c r="B63" s="4" t="s">
        <v>15</v>
      </c>
      <c r="C63" s="21">
        <v>2</v>
      </c>
      <c r="D63" s="22">
        <v>2.9</v>
      </c>
      <c r="E63" s="21">
        <v>7</v>
      </c>
      <c r="F63" s="22">
        <v>10</v>
      </c>
      <c r="G63" s="21">
        <v>3</v>
      </c>
      <c r="H63" s="22">
        <v>4.3</v>
      </c>
      <c r="I63" s="22">
        <v>6.5</v>
      </c>
    </row>
    <row r="64" spans="1:9" x14ac:dyDescent="0.3">
      <c r="A64" s="15">
        <v>61</v>
      </c>
      <c r="B64" s="4" t="s">
        <v>54</v>
      </c>
      <c r="C64" s="21">
        <v>2</v>
      </c>
      <c r="D64" s="22">
        <v>3.7</v>
      </c>
      <c r="E64" s="21">
        <v>5</v>
      </c>
      <c r="F64" s="22">
        <v>9.1</v>
      </c>
      <c r="G64" s="21">
        <v>7</v>
      </c>
      <c r="H64" s="22">
        <v>12.8</v>
      </c>
      <c r="I64" s="22">
        <v>6.4</v>
      </c>
    </row>
    <row r="65" spans="1:9" x14ac:dyDescent="0.3">
      <c r="A65" s="15">
        <v>62</v>
      </c>
      <c r="B65" s="4" t="s">
        <v>72</v>
      </c>
      <c r="C65" s="21">
        <v>3</v>
      </c>
      <c r="D65" s="22">
        <v>5.6</v>
      </c>
      <c r="E65" s="21">
        <v>4</v>
      </c>
      <c r="F65" s="22">
        <v>7.2</v>
      </c>
      <c r="G65" s="21">
        <v>2</v>
      </c>
      <c r="H65" s="22">
        <v>3.6</v>
      </c>
      <c r="I65" s="22">
        <v>6.4</v>
      </c>
    </row>
    <row r="66" spans="1:9" x14ac:dyDescent="0.3">
      <c r="A66" s="15">
        <v>63</v>
      </c>
      <c r="B66" s="4" t="s">
        <v>91</v>
      </c>
      <c r="C66" s="21">
        <v>9</v>
      </c>
      <c r="D66" s="22">
        <v>4.4000000000000004</v>
      </c>
      <c r="E66" s="21">
        <v>16</v>
      </c>
      <c r="F66" s="22">
        <v>7.7</v>
      </c>
      <c r="G66" s="21">
        <v>14</v>
      </c>
      <c r="H66" s="22">
        <v>6.7</v>
      </c>
      <c r="I66" s="22">
        <v>6.1</v>
      </c>
    </row>
    <row r="67" spans="1:9" x14ac:dyDescent="0.3">
      <c r="A67" s="15">
        <v>64</v>
      </c>
      <c r="B67" s="4" t="s">
        <v>19</v>
      </c>
      <c r="C67" s="21">
        <v>8</v>
      </c>
      <c r="D67" s="22">
        <v>5.8</v>
      </c>
      <c r="E67" s="21">
        <v>8</v>
      </c>
      <c r="F67" s="22">
        <v>5.7</v>
      </c>
      <c r="G67" s="21">
        <v>16</v>
      </c>
      <c r="H67" s="22">
        <v>11.5</v>
      </c>
      <c r="I67" s="22">
        <v>5.8</v>
      </c>
    </row>
    <row r="68" spans="1:9" x14ac:dyDescent="0.3">
      <c r="A68" s="15">
        <v>65</v>
      </c>
      <c r="B68" s="4" t="s">
        <v>80</v>
      </c>
      <c r="C68" s="21">
        <v>2</v>
      </c>
      <c r="D68" s="22">
        <v>2.5</v>
      </c>
      <c r="E68" s="21">
        <v>7</v>
      </c>
      <c r="F68" s="22">
        <v>8.8000000000000007</v>
      </c>
      <c r="G68" s="21">
        <v>10</v>
      </c>
      <c r="H68" s="22">
        <v>12.6</v>
      </c>
      <c r="I68" s="22">
        <v>5.7</v>
      </c>
    </row>
    <row r="69" spans="1:9" x14ac:dyDescent="0.3">
      <c r="A69" s="15">
        <v>66</v>
      </c>
      <c r="B69" s="4" t="s">
        <v>64</v>
      </c>
      <c r="C69" s="21">
        <v>4</v>
      </c>
      <c r="D69" s="22">
        <v>4.5999999999999996</v>
      </c>
      <c r="E69" s="21">
        <v>6</v>
      </c>
      <c r="F69" s="22">
        <v>6.7</v>
      </c>
      <c r="G69" s="21">
        <v>8</v>
      </c>
      <c r="H69" s="22">
        <v>9</v>
      </c>
      <c r="I69" s="22">
        <v>5.7</v>
      </c>
    </row>
    <row r="70" spans="1:9" x14ac:dyDescent="0.3">
      <c r="A70" s="15">
        <v>67</v>
      </c>
      <c r="B70" s="4" t="s">
        <v>85</v>
      </c>
      <c r="C70" s="21">
        <v>2</v>
      </c>
      <c r="D70" s="22">
        <v>3.7</v>
      </c>
      <c r="E70" s="21">
        <v>4</v>
      </c>
      <c r="F70" s="22">
        <v>7.3</v>
      </c>
      <c r="G70" s="21">
        <v>4</v>
      </c>
      <c r="H70" s="22">
        <v>7.3</v>
      </c>
      <c r="I70" s="22">
        <v>5.5</v>
      </c>
    </row>
    <row r="71" spans="1:9" x14ac:dyDescent="0.3">
      <c r="A71" s="15">
        <v>68</v>
      </c>
      <c r="B71" s="4" t="s">
        <v>11</v>
      </c>
      <c r="C71" s="21">
        <v>5</v>
      </c>
      <c r="D71" s="22">
        <v>3.8</v>
      </c>
      <c r="E71" s="21">
        <v>10</v>
      </c>
      <c r="F71" s="22">
        <v>7.2</v>
      </c>
      <c r="G71" s="21">
        <v>6</v>
      </c>
      <c r="H71" s="22">
        <v>4.3</v>
      </c>
      <c r="I71" s="22">
        <v>5.5</v>
      </c>
    </row>
    <row r="72" spans="1:9" x14ac:dyDescent="0.3">
      <c r="A72" s="15">
        <v>69</v>
      </c>
      <c r="B72" s="4" t="s">
        <v>38</v>
      </c>
      <c r="C72" s="21">
        <v>1</v>
      </c>
      <c r="D72" s="22">
        <v>11</v>
      </c>
      <c r="E72" s="21">
        <v>0</v>
      </c>
      <c r="F72" s="22">
        <v>0</v>
      </c>
      <c r="G72" s="21">
        <v>1</v>
      </c>
      <c r="H72" s="22">
        <v>11</v>
      </c>
      <c r="I72" s="22">
        <v>5.5</v>
      </c>
    </row>
    <row r="73" spans="1:9" x14ac:dyDescent="0.3">
      <c r="A73" s="15">
        <v>70</v>
      </c>
      <c r="B73" s="4" t="s">
        <v>16</v>
      </c>
      <c r="C73" s="21">
        <v>1</v>
      </c>
      <c r="D73" s="22">
        <v>10.9</v>
      </c>
      <c r="E73" s="21">
        <v>0</v>
      </c>
      <c r="F73" s="22">
        <v>0</v>
      </c>
      <c r="G73" s="21">
        <v>1</v>
      </c>
      <c r="H73" s="22">
        <v>10.7</v>
      </c>
      <c r="I73" s="22">
        <v>5.5</v>
      </c>
    </row>
    <row r="74" spans="1:9" x14ac:dyDescent="0.3">
      <c r="A74" s="15">
        <v>71</v>
      </c>
      <c r="B74" s="4" t="s">
        <v>89</v>
      </c>
      <c r="C74" s="21">
        <v>2</v>
      </c>
      <c r="D74" s="22">
        <v>6.7</v>
      </c>
      <c r="E74" s="21">
        <v>1</v>
      </c>
      <c r="F74" s="22">
        <v>3.4</v>
      </c>
      <c r="G74" s="21">
        <v>2</v>
      </c>
      <c r="H74" s="22">
        <v>6.7</v>
      </c>
      <c r="I74" s="22">
        <v>5</v>
      </c>
    </row>
    <row r="75" spans="1:9" x14ac:dyDescent="0.3">
      <c r="A75" s="15">
        <v>72</v>
      </c>
      <c r="B75" s="4" t="s">
        <v>3</v>
      </c>
      <c r="C75" s="21">
        <v>2</v>
      </c>
      <c r="D75" s="22">
        <v>6.3</v>
      </c>
      <c r="E75" s="21">
        <v>1</v>
      </c>
      <c r="F75" s="22">
        <v>3.2</v>
      </c>
      <c r="G75" s="21">
        <v>3</v>
      </c>
      <c r="H75" s="22">
        <v>9.5</v>
      </c>
      <c r="I75" s="22">
        <v>4.7</v>
      </c>
    </row>
    <row r="76" spans="1:9" x14ac:dyDescent="0.3">
      <c r="A76" s="15">
        <v>73</v>
      </c>
      <c r="B76" s="4" t="s">
        <v>45</v>
      </c>
      <c r="C76" s="21">
        <v>2</v>
      </c>
      <c r="D76" s="22">
        <v>3.6</v>
      </c>
      <c r="E76" s="21">
        <v>3</v>
      </c>
      <c r="F76" s="22">
        <v>5.5</v>
      </c>
      <c r="G76" s="21">
        <v>6</v>
      </c>
      <c r="H76" s="22">
        <v>10.9</v>
      </c>
      <c r="I76" s="22">
        <v>4.5999999999999996</v>
      </c>
    </row>
    <row r="77" spans="1:9" x14ac:dyDescent="0.3">
      <c r="A77" s="15">
        <v>74</v>
      </c>
      <c r="B77" s="4" t="s">
        <v>13</v>
      </c>
      <c r="C77" s="21">
        <v>6</v>
      </c>
      <c r="D77" s="22">
        <v>7.8</v>
      </c>
      <c r="E77" s="21">
        <v>1</v>
      </c>
      <c r="F77" s="22">
        <v>1.3</v>
      </c>
      <c r="G77" s="21">
        <v>7</v>
      </c>
      <c r="H77" s="22">
        <v>9.1</v>
      </c>
      <c r="I77" s="22">
        <v>4.5999999999999996</v>
      </c>
    </row>
    <row r="78" spans="1:9" x14ac:dyDescent="0.3">
      <c r="A78" s="15">
        <v>75</v>
      </c>
      <c r="B78" s="4" t="s">
        <v>29</v>
      </c>
      <c r="C78" s="21">
        <v>0</v>
      </c>
      <c r="D78" s="22">
        <v>0</v>
      </c>
      <c r="E78" s="21">
        <v>3</v>
      </c>
      <c r="F78" s="22">
        <v>9</v>
      </c>
      <c r="G78" s="21">
        <v>2</v>
      </c>
      <c r="H78" s="22">
        <v>6</v>
      </c>
      <c r="I78" s="22">
        <v>4.5</v>
      </c>
    </row>
    <row r="79" spans="1:9" x14ac:dyDescent="0.3">
      <c r="A79" s="15">
        <v>76</v>
      </c>
      <c r="B79" s="4" t="s">
        <v>73</v>
      </c>
      <c r="C79" s="21">
        <v>0</v>
      </c>
      <c r="D79" s="22">
        <v>0</v>
      </c>
      <c r="E79" s="21">
        <v>1</v>
      </c>
      <c r="F79" s="22">
        <v>8.6</v>
      </c>
      <c r="G79" s="21">
        <v>0</v>
      </c>
      <c r="H79" s="22">
        <v>0</v>
      </c>
      <c r="I79" s="22">
        <v>4.3</v>
      </c>
    </row>
    <row r="80" spans="1:9" x14ac:dyDescent="0.3">
      <c r="A80" s="15">
        <v>77</v>
      </c>
      <c r="B80" s="4" t="s">
        <v>22</v>
      </c>
      <c r="C80" s="21">
        <v>1</v>
      </c>
      <c r="D80" s="22">
        <v>8.4</v>
      </c>
      <c r="E80" s="21">
        <v>0</v>
      </c>
      <c r="F80" s="22">
        <v>0</v>
      </c>
      <c r="G80" s="21">
        <v>4</v>
      </c>
      <c r="H80" s="22">
        <v>33.1</v>
      </c>
      <c r="I80" s="22">
        <v>4.2</v>
      </c>
    </row>
    <row r="81" spans="1:9" x14ac:dyDescent="0.3">
      <c r="A81" s="15">
        <v>78</v>
      </c>
      <c r="B81" s="4" t="s">
        <v>87</v>
      </c>
      <c r="C81" s="21">
        <v>0</v>
      </c>
      <c r="D81" s="22">
        <v>0</v>
      </c>
      <c r="E81" s="21">
        <v>5</v>
      </c>
      <c r="F81" s="22">
        <v>8.1999999999999993</v>
      </c>
      <c r="G81" s="21">
        <v>6</v>
      </c>
      <c r="H81" s="22">
        <v>9.8000000000000007</v>
      </c>
      <c r="I81" s="22">
        <v>4.0999999999999996</v>
      </c>
    </row>
    <row r="82" spans="1:9" x14ac:dyDescent="0.3">
      <c r="A82" s="15">
        <v>79</v>
      </c>
      <c r="B82" s="4" t="s">
        <v>28</v>
      </c>
      <c r="C82" s="21">
        <v>2</v>
      </c>
      <c r="D82" s="22">
        <v>8</v>
      </c>
      <c r="E82" s="21">
        <v>0</v>
      </c>
      <c r="F82" s="22">
        <v>0</v>
      </c>
      <c r="G82" s="21">
        <v>0</v>
      </c>
      <c r="H82" s="22">
        <v>0</v>
      </c>
      <c r="I82" s="22">
        <v>4</v>
      </c>
    </row>
    <row r="83" spans="1:9" x14ac:dyDescent="0.3">
      <c r="A83" s="15">
        <v>80</v>
      </c>
      <c r="B83" s="4" t="s">
        <v>56</v>
      </c>
      <c r="C83" s="21">
        <v>5</v>
      </c>
      <c r="D83" s="22">
        <v>6.5</v>
      </c>
      <c r="E83" s="21">
        <v>1</v>
      </c>
      <c r="F83" s="22">
        <v>1.3</v>
      </c>
      <c r="G83" s="21">
        <v>5</v>
      </c>
      <c r="H83" s="22">
        <v>6.3</v>
      </c>
      <c r="I83" s="22">
        <v>3.9</v>
      </c>
    </row>
    <row r="84" spans="1:9" x14ac:dyDescent="0.3">
      <c r="A84" s="15">
        <v>81</v>
      </c>
      <c r="B84" s="4" t="s">
        <v>62</v>
      </c>
      <c r="C84" s="21">
        <v>1</v>
      </c>
      <c r="D84" s="22">
        <v>7.6</v>
      </c>
      <c r="E84" s="21">
        <v>0</v>
      </c>
      <c r="F84" s="22">
        <v>0</v>
      </c>
      <c r="G84" s="21">
        <v>1</v>
      </c>
      <c r="H84" s="22">
        <v>7.6</v>
      </c>
      <c r="I84" s="22">
        <v>3.8</v>
      </c>
    </row>
    <row r="85" spans="1:9" x14ac:dyDescent="0.3">
      <c r="A85" s="15">
        <v>82</v>
      </c>
      <c r="B85" s="4" t="s">
        <v>86</v>
      </c>
      <c r="C85" s="21">
        <v>2</v>
      </c>
      <c r="D85" s="22">
        <v>5.0999999999999996</v>
      </c>
      <c r="E85" s="21">
        <v>1</v>
      </c>
      <c r="F85" s="22">
        <v>2.5</v>
      </c>
      <c r="G85" s="21">
        <v>2</v>
      </c>
      <c r="H85" s="22">
        <v>5.0999999999999996</v>
      </c>
      <c r="I85" s="22">
        <v>3.8</v>
      </c>
    </row>
    <row r="86" spans="1:9" x14ac:dyDescent="0.3">
      <c r="A86" s="15">
        <v>83</v>
      </c>
      <c r="B86" s="4" t="s">
        <v>69</v>
      </c>
      <c r="C86" s="21">
        <v>4</v>
      </c>
      <c r="D86" s="22">
        <v>3.1</v>
      </c>
      <c r="E86" s="21">
        <v>5</v>
      </c>
      <c r="F86" s="22">
        <v>3.8</v>
      </c>
      <c r="G86" s="21">
        <v>6</v>
      </c>
      <c r="H86" s="22">
        <v>4.5</v>
      </c>
      <c r="I86" s="22">
        <v>3.4</v>
      </c>
    </row>
    <row r="87" spans="1:9" x14ac:dyDescent="0.3">
      <c r="A87" s="15">
        <v>84</v>
      </c>
      <c r="B87" s="4" t="s">
        <v>7</v>
      </c>
      <c r="C87" s="21">
        <v>1</v>
      </c>
      <c r="D87" s="22">
        <v>6.3</v>
      </c>
      <c r="E87" s="21">
        <v>0</v>
      </c>
      <c r="F87" s="22">
        <v>0</v>
      </c>
      <c r="G87" s="21">
        <v>0</v>
      </c>
      <c r="H87" s="22">
        <v>0</v>
      </c>
      <c r="I87" s="22">
        <v>3.2</v>
      </c>
    </row>
    <row r="88" spans="1:9" x14ac:dyDescent="0.3">
      <c r="A88" s="15">
        <v>85</v>
      </c>
      <c r="B88" s="4" t="s">
        <v>76</v>
      </c>
      <c r="C88" s="21">
        <v>0</v>
      </c>
      <c r="D88" s="22">
        <v>0</v>
      </c>
      <c r="E88" s="21">
        <v>1</v>
      </c>
      <c r="F88" s="22">
        <v>5.6</v>
      </c>
      <c r="G88" s="21">
        <v>0</v>
      </c>
      <c r="H88" s="22">
        <v>0</v>
      </c>
      <c r="I88" s="22">
        <v>2.8</v>
      </c>
    </row>
    <row r="89" spans="1:9" x14ac:dyDescent="0.3">
      <c r="A89" s="15">
        <v>86</v>
      </c>
      <c r="B89" s="4" t="s">
        <v>98</v>
      </c>
      <c r="C89" s="21">
        <v>1</v>
      </c>
      <c r="D89" s="22">
        <v>1.8</v>
      </c>
      <c r="E89" s="21">
        <v>2</v>
      </c>
      <c r="F89" s="22">
        <v>3.5</v>
      </c>
      <c r="G89" s="21">
        <v>1</v>
      </c>
      <c r="H89" s="22">
        <v>1.8</v>
      </c>
      <c r="I89" s="22">
        <v>2.6</v>
      </c>
    </row>
    <row r="90" spans="1:9" x14ac:dyDescent="0.3">
      <c r="A90" s="15">
        <v>87</v>
      </c>
      <c r="B90" s="4" t="s">
        <v>58</v>
      </c>
      <c r="C90" s="21">
        <v>1</v>
      </c>
      <c r="D90" s="22">
        <v>5.2</v>
      </c>
      <c r="E90" s="21">
        <v>0</v>
      </c>
      <c r="F90" s="22">
        <v>0</v>
      </c>
      <c r="G90" s="21">
        <v>0</v>
      </c>
      <c r="H90" s="22">
        <v>0</v>
      </c>
      <c r="I90" s="22">
        <v>2.6</v>
      </c>
    </row>
    <row r="91" spans="1:9" x14ac:dyDescent="0.3">
      <c r="A91" s="15">
        <v>88</v>
      </c>
      <c r="B91" s="4" t="s">
        <v>60</v>
      </c>
      <c r="C91" s="21">
        <v>1</v>
      </c>
      <c r="D91" s="22">
        <v>2.6</v>
      </c>
      <c r="E91" s="21">
        <v>1</v>
      </c>
      <c r="F91" s="22">
        <v>2.6</v>
      </c>
      <c r="G91" s="21">
        <v>1</v>
      </c>
      <c r="H91" s="22">
        <v>2.6</v>
      </c>
      <c r="I91" s="22">
        <v>2.6</v>
      </c>
    </row>
    <row r="92" spans="1:9" x14ac:dyDescent="0.3">
      <c r="A92" s="15">
        <v>89</v>
      </c>
      <c r="B92" s="4" t="s">
        <v>6</v>
      </c>
      <c r="C92" s="21">
        <v>1</v>
      </c>
      <c r="D92" s="22">
        <v>4.2</v>
      </c>
      <c r="E92" s="21">
        <v>0</v>
      </c>
      <c r="F92" s="22">
        <v>0</v>
      </c>
      <c r="G92" s="21">
        <v>2</v>
      </c>
      <c r="H92" s="22">
        <v>8.3000000000000007</v>
      </c>
      <c r="I92" s="22">
        <v>2.1</v>
      </c>
    </row>
    <row r="93" spans="1:9" x14ac:dyDescent="0.3">
      <c r="A93" s="15">
        <v>90</v>
      </c>
      <c r="B93" s="4" t="s">
        <v>96</v>
      </c>
      <c r="C93" s="21">
        <v>1</v>
      </c>
      <c r="D93" s="22">
        <v>2</v>
      </c>
      <c r="E93" s="21">
        <v>1</v>
      </c>
      <c r="F93" s="22">
        <v>2</v>
      </c>
      <c r="G93" s="21">
        <v>4</v>
      </c>
      <c r="H93" s="22">
        <v>7.9</v>
      </c>
      <c r="I93" s="22">
        <v>2</v>
      </c>
    </row>
    <row r="94" spans="1:9" x14ac:dyDescent="0.3">
      <c r="A94" s="15">
        <v>91</v>
      </c>
      <c r="B94" s="4" t="s">
        <v>21</v>
      </c>
      <c r="C94" s="21">
        <v>0</v>
      </c>
      <c r="D94" s="22">
        <v>0</v>
      </c>
      <c r="E94" s="21">
        <v>1</v>
      </c>
      <c r="F94" s="22">
        <v>3.8</v>
      </c>
      <c r="G94" s="21">
        <v>2</v>
      </c>
      <c r="H94" s="22">
        <v>7.6</v>
      </c>
      <c r="I94" s="22">
        <v>1.9</v>
      </c>
    </row>
    <row r="95" spans="1:9" x14ac:dyDescent="0.3">
      <c r="A95" s="15">
        <v>92</v>
      </c>
      <c r="B95" s="4" t="s">
        <v>82</v>
      </c>
      <c r="C95" s="21">
        <v>2</v>
      </c>
      <c r="D95" s="22">
        <v>3.6</v>
      </c>
      <c r="E95" s="21">
        <v>0</v>
      </c>
      <c r="F95" s="22">
        <v>0</v>
      </c>
      <c r="G95" s="21">
        <v>1</v>
      </c>
      <c r="H95" s="22">
        <v>1.8</v>
      </c>
      <c r="I95" s="22">
        <v>1.8</v>
      </c>
    </row>
    <row r="96" spans="1:9" x14ac:dyDescent="0.3">
      <c r="A96" s="15">
        <v>93</v>
      </c>
      <c r="B96" s="4" t="s">
        <v>51</v>
      </c>
      <c r="C96" s="21">
        <v>0</v>
      </c>
      <c r="D96" s="22">
        <v>0</v>
      </c>
      <c r="E96" s="21">
        <v>1</v>
      </c>
      <c r="F96" s="22">
        <v>2.6</v>
      </c>
      <c r="G96" s="21">
        <v>2</v>
      </c>
      <c r="H96" s="22">
        <v>5.2</v>
      </c>
      <c r="I96" s="22">
        <v>1.3</v>
      </c>
    </row>
    <row r="97" spans="1:9" x14ac:dyDescent="0.3">
      <c r="A97" s="15">
        <v>94</v>
      </c>
      <c r="B97" s="4" t="s">
        <v>23</v>
      </c>
      <c r="C97" s="21">
        <v>0</v>
      </c>
      <c r="D97" s="22">
        <v>0</v>
      </c>
      <c r="E97" s="21">
        <v>0</v>
      </c>
      <c r="F97" s="22">
        <v>0</v>
      </c>
      <c r="G97" s="21">
        <v>0</v>
      </c>
      <c r="H97" s="22">
        <v>0</v>
      </c>
      <c r="I97" s="22">
        <v>0</v>
      </c>
    </row>
    <row r="98" spans="1:9" x14ac:dyDescent="0.3">
      <c r="A98" s="15">
        <v>94</v>
      </c>
      <c r="B98" s="4" t="s">
        <v>39</v>
      </c>
      <c r="C98" s="21">
        <v>0</v>
      </c>
      <c r="D98" s="22">
        <v>0</v>
      </c>
      <c r="E98" s="21">
        <v>0</v>
      </c>
      <c r="F98" s="22">
        <v>0</v>
      </c>
      <c r="G98" s="21">
        <v>0</v>
      </c>
      <c r="H98" s="22">
        <v>0</v>
      </c>
      <c r="I98" s="22">
        <v>0</v>
      </c>
    </row>
    <row r="99" spans="1:9" x14ac:dyDescent="0.3">
      <c r="A99" s="15">
        <v>94</v>
      </c>
      <c r="B99" s="4" t="s">
        <v>57</v>
      </c>
      <c r="C99" s="21">
        <v>0</v>
      </c>
      <c r="D99" s="22">
        <v>0</v>
      </c>
      <c r="E99" s="21">
        <v>0</v>
      </c>
      <c r="F99" s="22">
        <v>0</v>
      </c>
      <c r="G99" s="21">
        <v>1</v>
      </c>
      <c r="H99" s="22">
        <v>3</v>
      </c>
      <c r="I99" s="22">
        <v>0</v>
      </c>
    </row>
    <row r="100" spans="1:9" x14ac:dyDescent="0.3">
      <c r="A100" s="15">
        <v>94</v>
      </c>
      <c r="B100" s="4" t="s">
        <v>63</v>
      </c>
      <c r="C100" s="21">
        <v>0</v>
      </c>
      <c r="D100" s="22">
        <v>0</v>
      </c>
      <c r="E100" s="21">
        <v>0</v>
      </c>
      <c r="F100" s="22">
        <v>0</v>
      </c>
      <c r="G100" s="21">
        <v>1</v>
      </c>
      <c r="H100" s="22">
        <v>4.5</v>
      </c>
      <c r="I100" s="22">
        <v>0</v>
      </c>
    </row>
    <row r="101" spans="1:9" x14ac:dyDescent="0.3">
      <c r="A101" s="15">
        <v>94</v>
      </c>
      <c r="B101" s="4" t="s">
        <v>88</v>
      </c>
      <c r="C101" s="21">
        <v>0</v>
      </c>
      <c r="D101" s="22">
        <v>0</v>
      </c>
      <c r="E101" s="21">
        <v>0</v>
      </c>
      <c r="F101" s="22">
        <v>0</v>
      </c>
      <c r="G101" s="21">
        <v>1</v>
      </c>
      <c r="H101" s="22">
        <v>8.5</v>
      </c>
      <c r="I101" s="22">
        <v>0</v>
      </c>
    </row>
    <row r="102" spans="1:9" x14ac:dyDescent="0.3">
      <c r="A102" s="15">
        <v>94</v>
      </c>
      <c r="B102" s="4" t="s">
        <v>90</v>
      </c>
      <c r="C102" s="21">
        <v>0</v>
      </c>
      <c r="D102" s="22">
        <v>0</v>
      </c>
      <c r="E102" s="21">
        <v>0</v>
      </c>
      <c r="F102" s="22">
        <v>0</v>
      </c>
      <c r="G102" s="21">
        <v>0</v>
      </c>
      <c r="H102" s="22">
        <v>0</v>
      </c>
      <c r="I102" s="22">
        <v>0</v>
      </c>
    </row>
    <row r="103" spans="1:9" x14ac:dyDescent="0.3">
      <c r="A103" s="15">
        <v>94</v>
      </c>
      <c r="B103" s="2" t="s">
        <v>101</v>
      </c>
      <c r="C103" s="23">
        <v>0</v>
      </c>
      <c r="D103" s="32">
        <v>0</v>
      </c>
      <c r="E103" s="23">
        <v>0</v>
      </c>
      <c r="F103" s="32">
        <v>0</v>
      </c>
      <c r="G103" s="23">
        <v>1</v>
      </c>
      <c r="H103" s="24">
        <v>6.1</v>
      </c>
      <c r="I103" s="32">
        <v>0</v>
      </c>
    </row>
    <row r="104" spans="1:9" ht="15" thickBot="1" x14ac:dyDescent="0.35">
      <c r="A104" s="17" t="s">
        <v>106</v>
      </c>
      <c r="B104" s="2" t="s">
        <v>113</v>
      </c>
      <c r="C104" s="23">
        <v>15</v>
      </c>
      <c r="D104" s="24" t="s">
        <v>107</v>
      </c>
      <c r="E104" s="23">
        <v>26</v>
      </c>
      <c r="F104" s="24" t="s">
        <v>107</v>
      </c>
      <c r="G104" s="23">
        <v>21</v>
      </c>
      <c r="H104" s="24">
        <v>6.1</v>
      </c>
      <c r="I104" s="24" t="s">
        <v>107</v>
      </c>
    </row>
    <row r="105" spans="1:9" ht="13.5" thickBot="1" x14ac:dyDescent="0.35">
      <c r="A105" s="5"/>
      <c r="B105" s="5" t="s">
        <v>103</v>
      </c>
      <c r="C105" s="25">
        <v>1388</v>
      </c>
      <c r="D105" s="25">
        <v>15.5</v>
      </c>
      <c r="E105" s="25">
        <v>1363</v>
      </c>
      <c r="F105" s="33">
        <v>15</v>
      </c>
      <c r="G105" s="25">
        <v>1410</v>
      </c>
      <c r="H105" s="25">
        <v>15.5</v>
      </c>
      <c r="I105" s="25">
        <v>15.3</v>
      </c>
    </row>
    <row r="107" spans="1:9" x14ac:dyDescent="0.3">
      <c r="A107" s="36" t="s">
        <v>150</v>
      </c>
    </row>
    <row r="108" spans="1:9" x14ac:dyDescent="0.3">
      <c r="A108" s="36" t="s">
        <v>151</v>
      </c>
    </row>
    <row r="109" spans="1:9" x14ac:dyDescent="0.3">
      <c r="A109" s="36" t="s">
        <v>152</v>
      </c>
    </row>
    <row r="110" spans="1:9" x14ac:dyDescent="0.3">
      <c r="A110" s="36" t="s">
        <v>153</v>
      </c>
    </row>
    <row r="111" spans="1:9" x14ac:dyDescent="0.3">
      <c r="A111" s="36" t="s">
        <v>114</v>
      </c>
    </row>
    <row r="112" spans="1:9" x14ac:dyDescent="0.3">
      <c r="A112" s="36" t="s">
        <v>372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CC218-3CA8-4EA4-9C97-1AC752F55507}">
  <dimension ref="A1:K113"/>
  <sheetViews>
    <sheetView showGridLines="0" workbookViewId="0">
      <selection activeCell="A106" sqref="A106:K106"/>
    </sheetView>
  </sheetViews>
  <sheetFormatPr defaultColWidth="9.1796875" defaultRowHeight="13" x14ac:dyDescent="0.3"/>
  <cols>
    <col min="1" max="1" width="12.1796875" style="1" customWidth="1"/>
    <col min="2" max="16384" width="9.1796875" style="1"/>
  </cols>
  <sheetData>
    <row r="1" spans="1:11" ht="17" x14ac:dyDescent="0.3">
      <c r="A1" s="13" t="s">
        <v>378</v>
      </c>
    </row>
    <row r="2" spans="1:11" ht="13.5" thickBot="1" x14ac:dyDescent="0.35"/>
    <row r="3" spans="1:11" x14ac:dyDescent="0.3">
      <c r="A3" s="131" t="s">
        <v>0</v>
      </c>
      <c r="B3" s="133">
        <v>2019</v>
      </c>
      <c r="C3" s="133"/>
      <c r="D3" s="133" t="s">
        <v>111</v>
      </c>
      <c r="E3" s="133"/>
      <c r="F3" s="133">
        <v>2021</v>
      </c>
      <c r="G3" s="133"/>
      <c r="H3" s="133">
        <v>2022</v>
      </c>
      <c r="I3" s="133"/>
      <c r="J3" s="133">
        <v>2023</v>
      </c>
      <c r="K3" s="133"/>
    </row>
    <row r="4" spans="1:11" ht="15" thickBot="1" x14ac:dyDescent="0.35">
      <c r="A4" s="132"/>
      <c r="B4" s="31" t="s">
        <v>1</v>
      </c>
      <c r="C4" s="31" t="s">
        <v>112</v>
      </c>
      <c r="D4" s="31" t="s">
        <v>1</v>
      </c>
      <c r="E4" s="31" t="s">
        <v>112</v>
      </c>
      <c r="F4" s="31" t="s">
        <v>1</v>
      </c>
      <c r="G4" s="31" t="s">
        <v>112</v>
      </c>
      <c r="H4" s="31" t="s">
        <v>1</v>
      </c>
      <c r="I4" s="31" t="s">
        <v>112</v>
      </c>
      <c r="J4" s="31" t="s">
        <v>1</v>
      </c>
      <c r="K4" s="31" t="s">
        <v>112</v>
      </c>
    </row>
    <row r="5" spans="1:11" x14ac:dyDescent="0.3">
      <c r="A5" s="3" t="s">
        <v>2</v>
      </c>
      <c r="B5" s="19">
        <v>22</v>
      </c>
      <c r="C5" s="20">
        <v>15.4</v>
      </c>
      <c r="D5" s="19">
        <v>13</v>
      </c>
      <c r="E5" s="20">
        <v>9</v>
      </c>
      <c r="F5" s="19">
        <v>26</v>
      </c>
      <c r="G5" s="20">
        <v>17.7</v>
      </c>
      <c r="H5" s="19">
        <v>18</v>
      </c>
      <c r="I5" s="20">
        <v>12</v>
      </c>
      <c r="J5" s="19">
        <v>17</v>
      </c>
      <c r="K5" s="20">
        <v>11.4</v>
      </c>
    </row>
    <row r="6" spans="1:11" x14ac:dyDescent="0.3">
      <c r="A6" s="4" t="s">
        <v>3</v>
      </c>
      <c r="B6" s="21">
        <v>0</v>
      </c>
      <c r="C6" s="22">
        <v>0</v>
      </c>
      <c r="D6" s="21">
        <v>1</v>
      </c>
      <c r="E6" s="22">
        <v>3.2</v>
      </c>
      <c r="F6" s="21">
        <v>2</v>
      </c>
      <c r="G6" s="22">
        <v>6.3</v>
      </c>
      <c r="H6" s="21">
        <v>1</v>
      </c>
      <c r="I6" s="22">
        <v>3.2</v>
      </c>
      <c r="J6" s="21">
        <v>3</v>
      </c>
      <c r="K6" s="22">
        <v>9.5</v>
      </c>
    </row>
    <row r="7" spans="1:11" x14ac:dyDescent="0.3">
      <c r="A7" s="4" t="s">
        <v>4</v>
      </c>
      <c r="B7" s="21">
        <v>0</v>
      </c>
      <c r="C7" s="22">
        <v>0</v>
      </c>
      <c r="D7" s="21">
        <v>0</v>
      </c>
      <c r="E7" s="22">
        <v>0</v>
      </c>
      <c r="F7" s="21">
        <v>2</v>
      </c>
      <c r="G7" s="22">
        <v>20.399999999999999</v>
      </c>
      <c r="H7" s="21">
        <v>0</v>
      </c>
      <c r="I7" s="22">
        <v>0</v>
      </c>
      <c r="J7" s="21">
        <v>1</v>
      </c>
      <c r="K7" s="22">
        <v>10.1</v>
      </c>
    </row>
    <row r="8" spans="1:11" x14ac:dyDescent="0.3">
      <c r="A8" s="4" t="s">
        <v>5</v>
      </c>
      <c r="B8" s="21">
        <v>2</v>
      </c>
      <c r="C8" s="22">
        <v>10</v>
      </c>
      <c r="D8" s="21">
        <v>1</v>
      </c>
      <c r="E8" s="22">
        <v>5.3</v>
      </c>
      <c r="F8" s="21">
        <v>4</v>
      </c>
      <c r="G8" s="22">
        <v>20.8</v>
      </c>
      <c r="H8" s="21">
        <v>3</v>
      </c>
      <c r="I8" s="22">
        <v>15.7</v>
      </c>
      <c r="J8" s="21">
        <v>5</v>
      </c>
      <c r="K8" s="22">
        <v>26.1</v>
      </c>
    </row>
    <row r="9" spans="1:11" x14ac:dyDescent="0.3">
      <c r="A9" s="4" t="s">
        <v>6</v>
      </c>
      <c r="B9" s="21">
        <v>0</v>
      </c>
      <c r="C9" s="22">
        <v>0</v>
      </c>
      <c r="D9" s="21">
        <v>0</v>
      </c>
      <c r="E9" s="22">
        <v>0</v>
      </c>
      <c r="F9" s="21">
        <v>1</v>
      </c>
      <c r="G9" s="22">
        <v>4.2</v>
      </c>
      <c r="H9" s="21">
        <v>0</v>
      </c>
      <c r="I9" s="22">
        <v>0</v>
      </c>
      <c r="J9" s="21">
        <v>2</v>
      </c>
      <c r="K9" s="22">
        <v>8.3000000000000007</v>
      </c>
    </row>
    <row r="10" spans="1:11" x14ac:dyDescent="0.3">
      <c r="A10" s="4" t="s">
        <v>7</v>
      </c>
      <c r="B10" s="21">
        <v>0</v>
      </c>
      <c r="C10" s="22">
        <v>0</v>
      </c>
      <c r="D10" s="21">
        <v>2</v>
      </c>
      <c r="E10" s="22">
        <v>12.5</v>
      </c>
      <c r="F10" s="21">
        <v>1</v>
      </c>
      <c r="G10" s="22">
        <v>6.3</v>
      </c>
      <c r="H10" s="21">
        <v>0</v>
      </c>
      <c r="I10" s="22">
        <v>0</v>
      </c>
      <c r="J10" s="21">
        <v>0</v>
      </c>
      <c r="K10" s="22">
        <v>0</v>
      </c>
    </row>
    <row r="11" spans="1:11" x14ac:dyDescent="0.3">
      <c r="A11" s="4" t="s">
        <v>8</v>
      </c>
      <c r="B11" s="21">
        <v>6</v>
      </c>
      <c r="C11" s="22">
        <v>14.8</v>
      </c>
      <c r="D11" s="21">
        <v>7</v>
      </c>
      <c r="E11" s="22">
        <v>18.100000000000001</v>
      </c>
      <c r="F11" s="21">
        <v>6</v>
      </c>
      <c r="G11" s="22">
        <v>15.6</v>
      </c>
      <c r="H11" s="21">
        <v>6</v>
      </c>
      <c r="I11" s="22">
        <v>15.6</v>
      </c>
      <c r="J11" s="21">
        <v>4</v>
      </c>
      <c r="K11" s="22">
        <v>10.4</v>
      </c>
    </row>
    <row r="12" spans="1:11" x14ac:dyDescent="0.3">
      <c r="A12" s="4" t="s">
        <v>9</v>
      </c>
      <c r="B12" s="21">
        <v>3</v>
      </c>
      <c r="C12" s="22">
        <v>18</v>
      </c>
      <c r="D12" s="21">
        <v>2</v>
      </c>
      <c r="E12" s="22">
        <v>12.7</v>
      </c>
      <c r="F12" s="21">
        <v>5</v>
      </c>
      <c r="G12" s="22">
        <v>32.5</v>
      </c>
      <c r="H12" s="21">
        <v>2</v>
      </c>
      <c r="I12" s="22">
        <v>13.1</v>
      </c>
      <c r="J12" s="21">
        <v>1</v>
      </c>
      <c r="K12" s="22">
        <v>6.6</v>
      </c>
    </row>
    <row r="13" spans="1:11" x14ac:dyDescent="0.3">
      <c r="A13" s="4" t="s">
        <v>10</v>
      </c>
      <c r="B13" s="21">
        <v>3</v>
      </c>
      <c r="C13" s="22">
        <v>10.6</v>
      </c>
      <c r="D13" s="21">
        <v>2</v>
      </c>
      <c r="E13" s="22">
        <v>7.8</v>
      </c>
      <c r="F13" s="21">
        <v>3</v>
      </c>
      <c r="G13" s="22">
        <v>11.8</v>
      </c>
      <c r="H13" s="21">
        <v>2</v>
      </c>
      <c r="I13" s="22">
        <v>7.9</v>
      </c>
      <c r="J13" s="21">
        <v>4</v>
      </c>
      <c r="K13" s="22">
        <v>15.8</v>
      </c>
    </row>
    <row r="14" spans="1:11" x14ac:dyDescent="0.3">
      <c r="A14" s="4" t="s">
        <v>11</v>
      </c>
      <c r="B14" s="21">
        <v>5</v>
      </c>
      <c r="C14" s="22">
        <v>3.9</v>
      </c>
      <c r="D14" s="21">
        <v>4</v>
      </c>
      <c r="E14" s="22">
        <v>3.3</v>
      </c>
      <c r="F14" s="21">
        <v>5</v>
      </c>
      <c r="G14" s="22">
        <v>3.8</v>
      </c>
      <c r="H14" s="21">
        <v>10</v>
      </c>
      <c r="I14" s="22">
        <v>7.2</v>
      </c>
      <c r="J14" s="21">
        <v>6</v>
      </c>
      <c r="K14" s="22">
        <v>4.3</v>
      </c>
    </row>
    <row r="15" spans="1:11" x14ac:dyDescent="0.3">
      <c r="A15" s="4" t="s">
        <v>12</v>
      </c>
      <c r="B15" s="21">
        <v>14</v>
      </c>
      <c r="C15" s="22">
        <v>6.1</v>
      </c>
      <c r="D15" s="21">
        <v>13</v>
      </c>
      <c r="E15" s="22">
        <v>5.5</v>
      </c>
      <c r="F15" s="21">
        <v>21</v>
      </c>
      <c r="G15" s="22">
        <v>8.8000000000000007</v>
      </c>
      <c r="H15" s="21">
        <v>27</v>
      </c>
      <c r="I15" s="22">
        <v>11.2</v>
      </c>
      <c r="J15" s="21">
        <v>13</v>
      </c>
      <c r="K15" s="22">
        <v>5.4</v>
      </c>
    </row>
    <row r="16" spans="1:11" x14ac:dyDescent="0.3">
      <c r="A16" s="4" t="s">
        <v>13</v>
      </c>
      <c r="B16" s="21">
        <v>4</v>
      </c>
      <c r="C16" s="22">
        <v>5.0999999999999996</v>
      </c>
      <c r="D16" s="21">
        <v>4</v>
      </c>
      <c r="E16" s="22">
        <v>5.2</v>
      </c>
      <c r="F16" s="21">
        <v>6</v>
      </c>
      <c r="G16" s="22">
        <v>7.8</v>
      </c>
      <c r="H16" s="21">
        <v>1</v>
      </c>
      <c r="I16" s="22">
        <v>1.3</v>
      </c>
      <c r="J16" s="21">
        <v>7</v>
      </c>
      <c r="K16" s="22">
        <v>9.1</v>
      </c>
    </row>
    <row r="17" spans="1:11" x14ac:dyDescent="0.3">
      <c r="A17" s="4" t="s">
        <v>14</v>
      </c>
      <c r="B17" s="21">
        <v>19</v>
      </c>
      <c r="C17" s="22">
        <v>10.7</v>
      </c>
      <c r="D17" s="21">
        <v>13</v>
      </c>
      <c r="E17" s="22">
        <v>7</v>
      </c>
      <c r="F17" s="21">
        <v>23</v>
      </c>
      <c r="G17" s="22">
        <v>12</v>
      </c>
      <c r="H17" s="21">
        <v>26</v>
      </c>
      <c r="I17" s="22">
        <v>13.3</v>
      </c>
      <c r="J17" s="21">
        <v>35</v>
      </c>
      <c r="K17" s="22">
        <v>17.899999999999999</v>
      </c>
    </row>
    <row r="18" spans="1:11" x14ac:dyDescent="0.3">
      <c r="A18" s="4" t="s">
        <v>15</v>
      </c>
      <c r="B18" s="21">
        <v>4</v>
      </c>
      <c r="C18" s="22">
        <v>5.7</v>
      </c>
      <c r="D18" s="21">
        <v>2</v>
      </c>
      <c r="E18" s="22">
        <v>2.9</v>
      </c>
      <c r="F18" s="21">
        <v>2</v>
      </c>
      <c r="G18" s="22">
        <v>2.9</v>
      </c>
      <c r="H18" s="21">
        <v>7</v>
      </c>
      <c r="I18" s="22">
        <v>10</v>
      </c>
      <c r="J18" s="21">
        <v>3</v>
      </c>
      <c r="K18" s="22">
        <v>4.3</v>
      </c>
    </row>
    <row r="19" spans="1:11" x14ac:dyDescent="0.3">
      <c r="A19" s="4" t="s">
        <v>16</v>
      </c>
      <c r="B19" s="21">
        <v>0</v>
      </c>
      <c r="C19" s="22">
        <v>0</v>
      </c>
      <c r="D19" s="21">
        <v>0</v>
      </c>
      <c r="E19" s="22">
        <v>0</v>
      </c>
      <c r="F19" s="21">
        <v>1</v>
      </c>
      <c r="G19" s="22">
        <v>10.9</v>
      </c>
      <c r="H19" s="21">
        <v>0</v>
      </c>
      <c r="I19" s="22">
        <v>0</v>
      </c>
      <c r="J19" s="21">
        <v>1</v>
      </c>
      <c r="K19" s="22">
        <v>10.7</v>
      </c>
    </row>
    <row r="20" spans="1:11" x14ac:dyDescent="0.3">
      <c r="A20" s="4" t="s">
        <v>17</v>
      </c>
      <c r="B20" s="21">
        <v>0</v>
      </c>
      <c r="C20" s="22">
        <v>0</v>
      </c>
      <c r="D20" s="21">
        <v>5</v>
      </c>
      <c r="E20" s="22">
        <v>8.3000000000000007</v>
      </c>
      <c r="F20" s="21">
        <v>6</v>
      </c>
      <c r="G20" s="22">
        <v>9.8000000000000007</v>
      </c>
      <c r="H20" s="21">
        <v>3</v>
      </c>
      <c r="I20" s="22">
        <v>4.9000000000000004</v>
      </c>
      <c r="J20" s="21">
        <v>5</v>
      </c>
      <c r="K20" s="22">
        <v>8.1</v>
      </c>
    </row>
    <row r="21" spans="1:11" x14ac:dyDescent="0.3">
      <c r="A21" s="4" t="s">
        <v>18</v>
      </c>
      <c r="B21" s="21">
        <v>4</v>
      </c>
      <c r="C21" s="22">
        <v>20.3</v>
      </c>
      <c r="D21" s="21">
        <v>3</v>
      </c>
      <c r="E21" s="22">
        <v>15.1</v>
      </c>
      <c r="F21" s="21">
        <v>2</v>
      </c>
      <c r="G21" s="22">
        <v>10.1</v>
      </c>
      <c r="H21" s="21">
        <v>2</v>
      </c>
      <c r="I21" s="22">
        <v>10.1</v>
      </c>
      <c r="J21" s="21">
        <v>1</v>
      </c>
      <c r="K21" s="22">
        <v>5</v>
      </c>
    </row>
    <row r="22" spans="1:11" x14ac:dyDescent="0.3">
      <c r="A22" s="4" t="s">
        <v>19</v>
      </c>
      <c r="B22" s="21">
        <v>13</v>
      </c>
      <c r="C22" s="22">
        <v>9.6</v>
      </c>
      <c r="D22" s="21">
        <v>9</v>
      </c>
      <c r="E22" s="22">
        <v>6.6</v>
      </c>
      <c r="F22" s="21">
        <v>8</v>
      </c>
      <c r="G22" s="22">
        <v>5.8</v>
      </c>
      <c r="H22" s="21">
        <v>8</v>
      </c>
      <c r="I22" s="22">
        <v>5.7</v>
      </c>
      <c r="J22" s="21">
        <v>16</v>
      </c>
      <c r="K22" s="22">
        <v>11.5</v>
      </c>
    </row>
    <row r="23" spans="1:11" x14ac:dyDescent="0.3">
      <c r="A23" s="4" t="s">
        <v>20</v>
      </c>
      <c r="B23" s="21">
        <v>3</v>
      </c>
      <c r="C23" s="22">
        <v>4.7</v>
      </c>
      <c r="D23" s="21">
        <v>2</v>
      </c>
      <c r="E23" s="22">
        <v>3</v>
      </c>
      <c r="F23" s="21">
        <v>7</v>
      </c>
      <c r="G23" s="22">
        <v>10.3</v>
      </c>
      <c r="H23" s="21">
        <v>2</v>
      </c>
      <c r="I23" s="22">
        <v>2.9</v>
      </c>
      <c r="J23" s="21">
        <v>6</v>
      </c>
      <c r="K23" s="22">
        <v>8.6</v>
      </c>
    </row>
    <row r="24" spans="1:11" x14ac:dyDescent="0.3">
      <c r="A24" s="4" t="s">
        <v>21</v>
      </c>
      <c r="B24" s="21">
        <v>5</v>
      </c>
      <c r="C24" s="22">
        <v>19.600000000000001</v>
      </c>
      <c r="D24" s="21">
        <v>1</v>
      </c>
      <c r="E24" s="22">
        <v>3.9</v>
      </c>
      <c r="F24" s="21">
        <v>0</v>
      </c>
      <c r="G24" s="22">
        <v>0</v>
      </c>
      <c r="H24" s="21">
        <v>1</v>
      </c>
      <c r="I24" s="22">
        <v>3.8</v>
      </c>
      <c r="J24" s="21">
        <v>2</v>
      </c>
      <c r="K24" s="22">
        <v>7.6</v>
      </c>
    </row>
    <row r="25" spans="1:11" x14ac:dyDescent="0.3">
      <c r="A25" s="4" t="s">
        <v>22</v>
      </c>
      <c r="B25" s="21">
        <v>0</v>
      </c>
      <c r="C25" s="22">
        <v>0</v>
      </c>
      <c r="D25" s="21">
        <v>0</v>
      </c>
      <c r="E25" s="22">
        <v>0</v>
      </c>
      <c r="F25" s="21">
        <v>1</v>
      </c>
      <c r="G25" s="22">
        <v>8.4</v>
      </c>
      <c r="H25" s="21">
        <v>0</v>
      </c>
      <c r="I25" s="22">
        <v>0</v>
      </c>
      <c r="J25" s="21">
        <v>4</v>
      </c>
      <c r="K25" s="22">
        <v>33.1</v>
      </c>
    </row>
    <row r="26" spans="1:11" x14ac:dyDescent="0.3">
      <c r="A26" s="4" t="s">
        <v>23</v>
      </c>
      <c r="B26" s="21">
        <v>0</v>
      </c>
      <c r="C26" s="22">
        <v>0</v>
      </c>
      <c r="D26" s="21">
        <v>0</v>
      </c>
      <c r="E26" s="22">
        <v>0</v>
      </c>
      <c r="F26" s="21">
        <v>0</v>
      </c>
      <c r="G26" s="22">
        <v>0</v>
      </c>
      <c r="H26" s="21">
        <v>0</v>
      </c>
      <c r="I26" s="22">
        <v>0</v>
      </c>
      <c r="J26" s="21">
        <v>0</v>
      </c>
      <c r="K26" s="22">
        <v>0</v>
      </c>
    </row>
    <row r="27" spans="1:11" x14ac:dyDescent="0.3">
      <c r="A27" s="4" t="s">
        <v>24</v>
      </c>
      <c r="B27" s="21">
        <v>10</v>
      </c>
      <c r="C27" s="22">
        <v>12.1</v>
      </c>
      <c r="D27" s="21">
        <v>7</v>
      </c>
      <c r="E27" s="22">
        <v>8.3000000000000007</v>
      </c>
      <c r="F27" s="21">
        <v>8</v>
      </c>
      <c r="G27" s="22">
        <v>9.4</v>
      </c>
      <c r="H27" s="21">
        <v>15</v>
      </c>
      <c r="I27" s="22">
        <v>17.600000000000001</v>
      </c>
      <c r="J27" s="21">
        <v>13</v>
      </c>
      <c r="K27" s="22">
        <v>15.3</v>
      </c>
    </row>
    <row r="28" spans="1:11" x14ac:dyDescent="0.3">
      <c r="A28" s="4" t="s">
        <v>25</v>
      </c>
      <c r="B28" s="21">
        <v>6</v>
      </c>
      <c r="C28" s="22">
        <v>12.6</v>
      </c>
      <c r="D28" s="21">
        <v>3</v>
      </c>
      <c r="E28" s="22">
        <v>6.9</v>
      </c>
      <c r="F28" s="21">
        <v>4</v>
      </c>
      <c r="G28" s="22">
        <v>9.3000000000000007</v>
      </c>
      <c r="H28" s="21">
        <v>6</v>
      </c>
      <c r="I28" s="22">
        <v>14.1</v>
      </c>
      <c r="J28" s="21">
        <v>6</v>
      </c>
      <c r="K28" s="22">
        <v>14.1</v>
      </c>
    </row>
    <row r="29" spans="1:11" x14ac:dyDescent="0.3">
      <c r="A29" s="4" t="s">
        <v>26</v>
      </c>
      <c r="B29" s="21">
        <v>7</v>
      </c>
      <c r="C29" s="22">
        <v>8.1</v>
      </c>
      <c r="D29" s="21">
        <v>3</v>
      </c>
      <c r="E29" s="22">
        <v>3.5</v>
      </c>
      <c r="F29" s="21">
        <v>10</v>
      </c>
      <c r="G29" s="22">
        <v>11.8</v>
      </c>
      <c r="H29" s="21">
        <v>10</v>
      </c>
      <c r="I29" s="22">
        <v>11.7</v>
      </c>
      <c r="J29" s="21">
        <v>10</v>
      </c>
      <c r="K29" s="22">
        <v>11.7</v>
      </c>
    </row>
    <row r="30" spans="1:11" x14ac:dyDescent="0.3">
      <c r="A30" s="4" t="s">
        <v>27</v>
      </c>
      <c r="B30" s="21">
        <v>70</v>
      </c>
      <c r="C30" s="22">
        <v>25.5</v>
      </c>
      <c r="D30" s="21">
        <v>59</v>
      </c>
      <c r="E30" s="22">
        <v>21.6</v>
      </c>
      <c r="F30" s="21">
        <v>83</v>
      </c>
      <c r="G30" s="22">
        <v>30.2</v>
      </c>
      <c r="H30" s="21">
        <v>78</v>
      </c>
      <c r="I30" s="22">
        <v>28.4</v>
      </c>
      <c r="J30" s="21">
        <v>83</v>
      </c>
      <c r="K30" s="22">
        <v>30.2</v>
      </c>
    </row>
    <row r="31" spans="1:11" x14ac:dyDescent="0.3">
      <c r="A31" s="4" t="s">
        <v>28</v>
      </c>
      <c r="B31" s="21">
        <v>0</v>
      </c>
      <c r="C31" s="22">
        <v>0</v>
      </c>
      <c r="D31" s="21">
        <v>1</v>
      </c>
      <c r="E31" s="22">
        <v>4.2</v>
      </c>
      <c r="F31" s="21">
        <v>2</v>
      </c>
      <c r="G31" s="22">
        <v>8</v>
      </c>
      <c r="H31" s="21">
        <v>0</v>
      </c>
      <c r="I31" s="22">
        <v>0</v>
      </c>
      <c r="J31" s="21">
        <v>0</v>
      </c>
      <c r="K31" s="22">
        <v>0</v>
      </c>
    </row>
    <row r="32" spans="1:11" x14ac:dyDescent="0.3">
      <c r="A32" s="4" t="s">
        <v>29</v>
      </c>
      <c r="B32" s="21">
        <v>0</v>
      </c>
      <c r="C32" s="22">
        <v>0</v>
      </c>
      <c r="D32" s="21">
        <v>0</v>
      </c>
      <c r="E32" s="22">
        <v>0</v>
      </c>
      <c r="F32" s="21">
        <v>0</v>
      </c>
      <c r="G32" s="22">
        <v>0</v>
      </c>
      <c r="H32" s="21">
        <v>3</v>
      </c>
      <c r="I32" s="22">
        <v>9</v>
      </c>
      <c r="J32" s="21">
        <v>2</v>
      </c>
      <c r="K32" s="22">
        <v>6</v>
      </c>
    </row>
    <row r="33" spans="1:11" x14ac:dyDescent="0.3">
      <c r="A33" s="4" t="s">
        <v>30</v>
      </c>
      <c r="B33" s="21">
        <v>14</v>
      </c>
      <c r="C33" s="22">
        <v>9.8000000000000007</v>
      </c>
      <c r="D33" s="21">
        <v>14</v>
      </c>
      <c r="E33" s="22">
        <v>9.6999999999999993</v>
      </c>
      <c r="F33" s="21">
        <v>12</v>
      </c>
      <c r="G33" s="22">
        <v>8.1999999999999993</v>
      </c>
      <c r="H33" s="21">
        <v>16</v>
      </c>
      <c r="I33" s="22">
        <v>10.9</v>
      </c>
      <c r="J33" s="21">
        <v>16</v>
      </c>
      <c r="K33" s="22">
        <v>10.9</v>
      </c>
    </row>
    <row r="34" spans="1:11" x14ac:dyDescent="0.3">
      <c r="A34" s="4" t="s">
        <v>31</v>
      </c>
      <c r="B34" s="21">
        <v>1</v>
      </c>
      <c r="C34" s="22">
        <v>2.7</v>
      </c>
      <c r="D34" s="21">
        <v>1</v>
      </c>
      <c r="E34" s="22">
        <v>2.7</v>
      </c>
      <c r="F34" s="21">
        <v>5</v>
      </c>
      <c r="G34" s="22">
        <v>13.3</v>
      </c>
      <c r="H34" s="21">
        <v>1</v>
      </c>
      <c r="I34" s="22">
        <v>2.6</v>
      </c>
      <c r="J34" s="21">
        <v>5</v>
      </c>
      <c r="K34" s="22">
        <v>13.2</v>
      </c>
    </row>
    <row r="35" spans="1:11" x14ac:dyDescent="0.3">
      <c r="A35" s="4" t="s">
        <v>32</v>
      </c>
      <c r="B35" s="21">
        <v>3</v>
      </c>
      <c r="C35" s="22">
        <v>6.1</v>
      </c>
      <c r="D35" s="21">
        <v>2</v>
      </c>
      <c r="E35" s="22">
        <v>4.9000000000000004</v>
      </c>
      <c r="F35" s="21">
        <v>11</v>
      </c>
      <c r="G35" s="22">
        <v>27.1</v>
      </c>
      <c r="H35" s="21">
        <v>6</v>
      </c>
      <c r="I35" s="22">
        <v>14.7</v>
      </c>
      <c r="J35" s="21">
        <v>5</v>
      </c>
      <c r="K35" s="22">
        <v>12.2</v>
      </c>
    </row>
    <row r="36" spans="1:11" x14ac:dyDescent="0.3">
      <c r="A36" s="4" t="s">
        <v>33</v>
      </c>
      <c r="B36" s="21">
        <v>69</v>
      </c>
      <c r="C36" s="22">
        <v>25.2</v>
      </c>
      <c r="D36" s="21">
        <v>51</v>
      </c>
      <c r="E36" s="22">
        <v>18.5</v>
      </c>
      <c r="F36" s="21">
        <v>63</v>
      </c>
      <c r="G36" s="22">
        <v>22.3</v>
      </c>
      <c r="H36" s="21">
        <v>66</v>
      </c>
      <c r="I36" s="22">
        <v>23.1</v>
      </c>
      <c r="J36" s="21">
        <v>71</v>
      </c>
      <c r="K36" s="22">
        <v>24.8</v>
      </c>
    </row>
    <row r="37" spans="1:11" x14ac:dyDescent="0.3">
      <c r="A37" s="4" t="s">
        <v>34</v>
      </c>
      <c r="B37" s="21">
        <v>7</v>
      </c>
      <c r="C37" s="22">
        <v>16.2</v>
      </c>
      <c r="D37" s="21">
        <v>6</v>
      </c>
      <c r="E37" s="22">
        <v>14.6</v>
      </c>
      <c r="F37" s="21">
        <v>9</v>
      </c>
      <c r="G37" s="22">
        <v>22.1</v>
      </c>
      <c r="H37" s="21">
        <v>13</v>
      </c>
      <c r="I37" s="22">
        <v>31.9</v>
      </c>
      <c r="J37" s="21">
        <v>15</v>
      </c>
      <c r="K37" s="22">
        <v>36.799999999999997</v>
      </c>
    </row>
    <row r="38" spans="1:11" x14ac:dyDescent="0.3">
      <c r="A38" s="4" t="s">
        <v>35</v>
      </c>
      <c r="B38" s="21">
        <v>83</v>
      </c>
      <c r="C38" s="22">
        <v>25.9</v>
      </c>
      <c r="D38" s="21">
        <v>39</v>
      </c>
      <c r="E38" s="22">
        <v>12.1</v>
      </c>
      <c r="F38" s="21">
        <v>63</v>
      </c>
      <c r="G38" s="22">
        <v>19.3</v>
      </c>
      <c r="H38" s="21">
        <v>75</v>
      </c>
      <c r="I38" s="22">
        <v>22.8</v>
      </c>
      <c r="J38" s="21">
        <v>69</v>
      </c>
      <c r="K38" s="22">
        <v>21</v>
      </c>
    </row>
    <row r="39" spans="1:11" x14ac:dyDescent="0.3">
      <c r="A39" s="4" t="s">
        <v>36</v>
      </c>
      <c r="B39" s="21">
        <v>2</v>
      </c>
      <c r="C39" s="22">
        <v>3.4</v>
      </c>
      <c r="D39" s="21">
        <v>2</v>
      </c>
      <c r="E39" s="22">
        <v>3.4</v>
      </c>
      <c r="F39" s="21">
        <v>5</v>
      </c>
      <c r="G39" s="22">
        <v>8.1999999999999993</v>
      </c>
      <c r="H39" s="21">
        <v>7</v>
      </c>
      <c r="I39" s="22">
        <v>11</v>
      </c>
      <c r="J39" s="21">
        <v>1</v>
      </c>
      <c r="K39" s="22">
        <v>1.6</v>
      </c>
    </row>
    <row r="40" spans="1:11" x14ac:dyDescent="0.3">
      <c r="A40" s="4" t="s">
        <v>37</v>
      </c>
      <c r="B40" s="21">
        <v>32</v>
      </c>
      <c r="C40" s="22">
        <v>16.899999999999999</v>
      </c>
      <c r="D40" s="21">
        <v>27</v>
      </c>
      <c r="E40" s="22">
        <v>14.1</v>
      </c>
      <c r="F40" s="21">
        <v>31</v>
      </c>
      <c r="G40" s="22">
        <v>15.9</v>
      </c>
      <c r="H40" s="21">
        <v>38</v>
      </c>
      <c r="I40" s="22">
        <v>19.2</v>
      </c>
      <c r="J40" s="21">
        <v>36</v>
      </c>
      <c r="K40" s="22">
        <v>18.2</v>
      </c>
    </row>
    <row r="41" spans="1:11" x14ac:dyDescent="0.3">
      <c r="A41" s="4" t="s">
        <v>38</v>
      </c>
      <c r="B41" s="21">
        <v>0</v>
      </c>
      <c r="C41" s="22">
        <v>0</v>
      </c>
      <c r="D41" s="21">
        <v>1</v>
      </c>
      <c r="E41" s="22">
        <v>11</v>
      </c>
      <c r="F41" s="21">
        <v>1</v>
      </c>
      <c r="G41" s="22">
        <v>11</v>
      </c>
      <c r="H41" s="21">
        <v>0</v>
      </c>
      <c r="I41" s="22">
        <v>0</v>
      </c>
      <c r="J41" s="21">
        <v>1</v>
      </c>
      <c r="K41" s="22">
        <v>11</v>
      </c>
    </row>
    <row r="42" spans="1:11" x14ac:dyDescent="0.3">
      <c r="A42" s="4" t="s">
        <v>39</v>
      </c>
      <c r="B42" s="21">
        <v>0</v>
      </c>
      <c r="C42" s="22">
        <v>0</v>
      </c>
      <c r="D42" s="21">
        <v>0</v>
      </c>
      <c r="E42" s="22">
        <v>0</v>
      </c>
      <c r="F42" s="21">
        <v>0</v>
      </c>
      <c r="G42" s="22">
        <v>0</v>
      </c>
      <c r="H42" s="21">
        <v>0</v>
      </c>
      <c r="I42" s="22">
        <v>0</v>
      </c>
      <c r="J42" s="21">
        <v>0</v>
      </c>
      <c r="K42" s="22">
        <v>0</v>
      </c>
    </row>
    <row r="43" spans="1:11" x14ac:dyDescent="0.3">
      <c r="A43" s="4" t="s">
        <v>40</v>
      </c>
      <c r="B43" s="21">
        <v>9</v>
      </c>
      <c r="C43" s="22">
        <v>17.3</v>
      </c>
      <c r="D43" s="21">
        <v>4</v>
      </c>
      <c r="E43" s="22">
        <v>7.6</v>
      </c>
      <c r="F43" s="21">
        <v>7</v>
      </c>
      <c r="G43" s="22">
        <v>13.2</v>
      </c>
      <c r="H43" s="21">
        <v>5</v>
      </c>
      <c r="I43" s="22">
        <v>9.4</v>
      </c>
      <c r="J43" s="21">
        <v>10</v>
      </c>
      <c r="K43" s="22">
        <v>18.7</v>
      </c>
    </row>
    <row r="44" spans="1:11" x14ac:dyDescent="0.3">
      <c r="A44" s="4" t="s">
        <v>41</v>
      </c>
      <c r="B44" s="21">
        <v>1</v>
      </c>
      <c r="C44" s="22">
        <v>5.6</v>
      </c>
      <c r="D44" s="21">
        <v>2</v>
      </c>
      <c r="E44" s="22">
        <v>11.3</v>
      </c>
      <c r="F44" s="21">
        <v>2</v>
      </c>
      <c r="G44" s="22">
        <v>11.3</v>
      </c>
      <c r="H44" s="21">
        <v>2</v>
      </c>
      <c r="I44" s="22">
        <v>11.4</v>
      </c>
      <c r="J44" s="21">
        <v>4</v>
      </c>
      <c r="K44" s="22">
        <v>22.7</v>
      </c>
    </row>
    <row r="45" spans="1:11" x14ac:dyDescent="0.3">
      <c r="A45" s="4" t="s">
        <v>42</v>
      </c>
      <c r="B45" s="21">
        <v>118</v>
      </c>
      <c r="C45" s="22">
        <v>26</v>
      </c>
      <c r="D45" s="21">
        <v>91</v>
      </c>
      <c r="E45" s="22">
        <v>19.899999999999999</v>
      </c>
      <c r="F45" s="21">
        <v>135</v>
      </c>
      <c r="G45" s="22">
        <v>29.3</v>
      </c>
      <c r="H45" s="21">
        <v>94</v>
      </c>
      <c r="I45" s="22">
        <v>20.3</v>
      </c>
      <c r="J45" s="21">
        <v>92</v>
      </c>
      <c r="K45" s="22">
        <v>19.8</v>
      </c>
    </row>
    <row r="46" spans="1:11" x14ac:dyDescent="0.3">
      <c r="A46" s="4" t="s">
        <v>43</v>
      </c>
      <c r="B46" s="21">
        <v>5</v>
      </c>
      <c r="C46" s="22">
        <v>11.7</v>
      </c>
      <c r="D46" s="21">
        <v>9</v>
      </c>
      <c r="E46" s="22">
        <v>21.7</v>
      </c>
      <c r="F46" s="21">
        <v>3</v>
      </c>
      <c r="G46" s="22">
        <v>7.3</v>
      </c>
      <c r="H46" s="21">
        <v>5</v>
      </c>
      <c r="I46" s="22">
        <v>12.3</v>
      </c>
      <c r="J46" s="21">
        <v>8</v>
      </c>
      <c r="K46" s="22">
        <v>19.600000000000001</v>
      </c>
    </row>
    <row r="47" spans="1:11" x14ac:dyDescent="0.3">
      <c r="A47" s="4" t="s">
        <v>44</v>
      </c>
      <c r="B47" s="21">
        <v>20</v>
      </c>
      <c r="C47" s="22">
        <v>18.100000000000001</v>
      </c>
      <c r="D47" s="21">
        <v>8</v>
      </c>
      <c r="E47" s="22">
        <v>7.4</v>
      </c>
      <c r="F47" s="21">
        <v>12</v>
      </c>
      <c r="G47" s="22">
        <v>10.8</v>
      </c>
      <c r="H47" s="21">
        <v>8</v>
      </c>
      <c r="I47" s="22">
        <v>7.1</v>
      </c>
      <c r="J47" s="21">
        <v>18</v>
      </c>
      <c r="K47" s="22">
        <v>15.9</v>
      </c>
    </row>
    <row r="48" spans="1:11" x14ac:dyDescent="0.3">
      <c r="A48" s="4" t="s">
        <v>45</v>
      </c>
      <c r="B48" s="21">
        <v>2</v>
      </c>
      <c r="C48" s="22">
        <v>3.7</v>
      </c>
      <c r="D48" s="21">
        <v>2</v>
      </c>
      <c r="E48" s="22">
        <v>3.7</v>
      </c>
      <c r="F48" s="21">
        <v>2</v>
      </c>
      <c r="G48" s="22">
        <v>3.6</v>
      </c>
      <c r="H48" s="21">
        <v>3</v>
      </c>
      <c r="I48" s="22">
        <v>5.5</v>
      </c>
      <c r="J48" s="21">
        <v>6</v>
      </c>
      <c r="K48" s="22">
        <v>10.9</v>
      </c>
    </row>
    <row r="49" spans="1:11" x14ac:dyDescent="0.3">
      <c r="A49" s="4" t="s">
        <v>46</v>
      </c>
      <c r="B49" s="21">
        <v>5</v>
      </c>
      <c r="C49" s="22">
        <v>4.9000000000000004</v>
      </c>
      <c r="D49" s="21">
        <v>2</v>
      </c>
      <c r="E49" s="22">
        <v>2</v>
      </c>
      <c r="F49" s="21">
        <v>11</v>
      </c>
      <c r="G49" s="22">
        <v>10.8</v>
      </c>
      <c r="H49" s="21">
        <v>5</v>
      </c>
      <c r="I49" s="22">
        <v>4.8</v>
      </c>
      <c r="J49" s="21">
        <v>8</v>
      </c>
      <c r="K49" s="22">
        <v>7.7</v>
      </c>
    </row>
    <row r="50" spans="1:11" x14ac:dyDescent="0.3">
      <c r="A50" s="4" t="s">
        <v>47</v>
      </c>
      <c r="B50" s="21">
        <v>1</v>
      </c>
      <c r="C50" s="22">
        <v>4.8</v>
      </c>
      <c r="D50" s="21">
        <v>1</v>
      </c>
      <c r="E50" s="22">
        <v>5.3</v>
      </c>
      <c r="F50" s="21">
        <v>2</v>
      </c>
      <c r="G50" s="22">
        <v>10.8</v>
      </c>
      <c r="H50" s="21">
        <v>2</v>
      </c>
      <c r="I50" s="22">
        <v>10.9</v>
      </c>
      <c r="J50" s="21">
        <v>2</v>
      </c>
      <c r="K50" s="22">
        <v>10.9</v>
      </c>
    </row>
    <row r="51" spans="1:11" x14ac:dyDescent="0.3">
      <c r="A51" s="4" t="s">
        <v>48</v>
      </c>
      <c r="B51" s="21">
        <v>6</v>
      </c>
      <c r="C51" s="22">
        <v>13.7</v>
      </c>
      <c r="D51" s="21">
        <v>8</v>
      </c>
      <c r="E51" s="22">
        <v>19.3</v>
      </c>
      <c r="F51" s="21">
        <v>9</v>
      </c>
      <c r="G51" s="22">
        <v>21.2</v>
      </c>
      <c r="H51" s="21">
        <v>14</v>
      </c>
      <c r="I51" s="22">
        <v>32.5</v>
      </c>
      <c r="J51" s="21">
        <v>10</v>
      </c>
      <c r="K51" s="22">
        <v>23.2</v>
      </c>
    </row>
    <row r="52" spans="1:11" x14ac:dyDescent="0.3">
      <c r="A52" s="4" t="s">
        <v>49</v>
      </c>
      <c r="B52" s="21">
        <v>0</v>
      </c>
      <c r="C52" s="22">
        <v>0</v>
      </c>
      <c r="D52" s="21">
        <v>0</v>
      </c>
      <c r="E52" s="22">
        <v>0</v>
      </c>
      <c r="F52" s="21">
        <v>1</v>
      </c>
      <c r="G52" s="22">
        <v>24.2</v>
      </c>
      <c r="H52" s="21">
        <v>0</v>
      </c>
      <c r="I52" s="22">
        <v>0</v>
      </c>
      <c r="J52" s="21">
        <v>0</v>
      </c>
      <c r="K52" s="22">
        <v>0</v>
      </c>
    </row>
    <row r="53" spans="1:11" x14ac:dyDescent="0.3">
      <c r="A53" s="4" t="s">
        <v>50</v>
      </c>
      <c r="B53" s="21">
        <v>17</v>
      </c>
      <c r="C53" s="22">
        <v>11.1</v>
      </c>
      <c r="D53" s="21">
        <v>12</v>
      </c>
      <c r="E53" s="22">
        <v>7.6</v>
      </c>
      <c r="F53" s="21">
        <v>18</v>
      </c>
      <c r="G53" s="22">
        <v>11</v>
      </c>
      <c r="H53" s="21">
        <v>13</v>
      </c>
      <c r="I53" s="22">
        <v>7.8</v>
      </c>
      <c r="J53" s="21">
        <v>10</v>
      </c>
      <c r="K53" s="22">
        <v>6</v>
      </c>
    </row>
    <row r="54" spans="1:11" x14ac:dyDescent="0.3">
      <c r="A54" s="4" t="s">
        <v>51</v>
      </c>
      <c r="B54" s="21">
        <v>2</v>
      </c>
      <c r="C54" s="22">
        <v>5.2</v>
      </c>
      <c r="D54" s="21">
        <v>2</v>
      </c>
      <c r="E54" s="22">
        <v>5.2</v>
      </c>
      <c r="F54" s="21">
        <v>0</v>
      </c>
      <c r="G54" s="22">
        <v>0</v>
      </c>
      <c r="H54" s="21">
        <v>1</v>
      </c>
      <c r="I54" s="22">
        <v>2.6</v>
      </c>
      <c r="J54" s="21">
        <v>2</v>
      </c>
      <c r="K54" s="22">
        <v>5.2</v>
      </c>
    </row>
    <row r="55" spans="1:11" x14ac:dyDescent="0.3">
      <c r="A55" s="4" t="s">
        <v>52</v>
      </c>
      <c r="B55" s="21">
        <v>18</v>
      </c>
      <c r="C55" s="22">
        <v>10.4</v>
      </c>
      <c r="D55" s="21">
        <v>12</v>
      </c>
      <c r="E55" s="22">
        <v>6.7</v>
      </c>
      <c r="F55" s="21">
        <v>13</v>
      </c>
      <c r="G55" s="22">
        <v>6.9</v>
      </c>
      <c r="H55" s="21">
        <v>25</v>
      </c>
      <c r="I55" s="22">
        <v>12.8</v>
      </c>
      <c r="J55" s="21">
        <v>15</v>
      </c>
      <c r="K55" s="22">
        <v>7.7</v>
      </c>
    </row>
    <row r="56" spans="1:11" x14ac:dyDescent="0.3">
      <c r="A56" s="4" t="s">
        <v>53</v>
      </c>
      <c r="B56" s="21">
        <v>0</v>
      </c>
      <c r="C56" s="22">
        <v>0</v>
      </c>
      <c r="D56" s="21">
        <v>1</v>
      </c>
      <c r="E56" s="22">
        <v>12.5</v>
      </c>
      <c r="F56" s="21">
        <v>2</v>
      </c>
      <c r="G56" s="22">
        <v>24.9</v>
      </c>
      <c r="H56" s="21">
        <v>0</v>
      </c>
      <c r="I56" s="22">
        <v>0</v>
      </c>
      <c r="J56" s="21">
        <v>0</v>
      </c>
      <c r="K56" s="22">
        <v>0</v>
      </c>
    </row>
    <row r="57" spans="1:11" x14ac:dyDescent="0.3">
      <c r="A57" s="4" t="s">
        <v>54</v>
      </c>
      <c r="B57" s="21">
        <v>8</v>
      </c>
      <c r="C57" s="22">
        <v>15.6</v>
      </c>
      <c r="D57" s="21">
        <v>5</v>
      </c>
      <c r="E57" s="22">
        <v>9.5</v>
      </c>
      <c r="F57" s="21">
        <v>2</v>
      </c>
      <c r="G57" s="22">
        <v>3.7</v>
      </c>
      <c r="H57" s="21">
        <v>5</v>
      </c>
      <c r="I57" s="22">
        <v>9.1</v>
      </c>
      <c r="J57" s="21">
        <v>7</v>
      </c>
      <c r="K57" s="22">
        <v>12.8</v>
      </c>
    </row>
    <row r="58" spans="1:11" x14ac:dyDescent="0.3">
      <c r="A58" s="4" t="s">
        <v>55</v>
      </c>
      <c r="B58" s="21">
        <v>8</v>
      </c>
      <c r="C58" s="22">
        <v>16.899999999999999</v>
      </c>
      <c r="D58" s="21">
        <v>4</v>
      </c>
      <c r="E58" s="22">
        <v>8.6</v>
      </c>
      <c r="F58" s="21">
        <v>8</v>
      </c>
      <c r="G58" s="22">
        <v>17.3</v>
      </c>
      <c r="H58" s="21">
        <v>8</v>
      </c>
      <c r="I58" s="22">
        <v>17.3</v>
      </c>
      <c r="J58" s="21">
        <v>7</v>
      </c>
      <c r="K58" s="22">
        <v>15.2</v>
      </c>
    </row>
    <row r="59" spans="1:11" x14ac:dyDescent="0.3">
      <c r="A59" s="4" t="s">
        <v>56</v>
      </c>
      <c r="B59" s="21">
        <v>2</v>
      </c>
      <c r="C59" s="22">
        <v>2.7</v>
      </c>
      <c r="D59" s="21">
        <v>3</v>
      </c>
      <c r="E59" s="22">
        <v>4</v>
      </c>
      <c r="F59" s="21">
        <v>5</v>
      </c>
      <c r="G59" s="22">
        <v>6.5</v>
      </c>
      <c r="H59" s="21">
        <v>1</v>
      </c>
      <c r="I59" s="22">
        <v>1.3</v>
      </c>
      <c r="J59" s="21">
        <v>5</v>
      </c>
      <c r="K59" s="22">
        <v>6.3</v>
      </c>
    </row>
    <row r="60" spans="1:11" x14ac:dyDescent="0.3">
      <c r="A60" s="4" t="s">
        <v>57</v>
      </c>
      <c r="B60" s="21">
        <v>2</v>
      </c>
      <c r="C60" s="22">
        <v>6.4</v>
      </c>
      <c r="D60" s="21">
        <v>4</v>
      </c>
      <c r="E60" s="22">
        <v>12.4</v>
      </c>
      <c r="F60" s="21">
        <v>0</v>
      </c>
      <c r="G60" s="22">
        <v>0</v>
      </c>
      <c r="H60" s="21">
        <v>0</v>
      </c>
      <c r="I60" s="22">
        <v>0</v>
      </c>
      <c r="J60" s="21">
        <v>1</v>
      </c>
      <c r="K60" s="22">
        <v>3</v>
      </c>
    </row>
    <row r="61" spans="1:11" x14ac:dyDescent="0.3">
      <c r="A61" s="4" t="s">
        <v>58</v>
      </c>
      <c r="B61" s="21">
        <v>0</v>
      </c>
      <c r="C61" s="22">
        <v>0</v>
      </c>
      <c r="D61" s="21">
        <v>0</v>
      </c>
      <c r="E61" s="22">
        <v>0</v>
      </c>
      <c r="F61" s="21">
        <v>1</v>
      </c>
      <c r="G61" s="22">
        <v>5.2</v>
      </c>
      <c r="H61" s="21">
        <v>0</v>
      </c>
      <c r="I61" s="22">
        <v>0</v>
      </c>
      <c r="J61" s="21">
        <v>0</v>
      </c>
      <c r="K61" s="22">
        <v>0</v>
      </c>
    </row>
    <row r="62" spans="1:11" x14ac:dyDescent="0.3">
      <c r="A62" s="4" t="s">
        <v>59</v>
      </c>
      <c r="B62" s="21">
        <v>4</v>
      </c>
      <c r="C62" s="22">
        <v>20.8</v>
      </c>
      <c r="D62" s="21">
        <v>5</v>
      </c>
      <c r="E62" s="22">
        <v>26.5</v>
      </c>
      <c r="F62" s="21">
        <v>7</v>
      </c>
      <c r="G62" s="22">
        <v>37.6</v>
      </c>
      <c r="H62" s="21">
        <v>6</v>
      </c>
      <c r="I62" s="22">
        <v>32.5</v>
      </c>
      <c r="J62" s="21">
        <v>0</v>
      </c>
      <c r="K62" s="22">
        <v>0</v>
      </c>
    </row>
    <row r="63" spans="1:11" x14ac:dyDescent="0.3">
      <c r="A63" s="4" t="s">
        <v>60</v>
      </c>
      <c r="B63" s="21">
        <v>2</v>
      </c>
      <c r="C63" s="22">
        <v>5.0999999999999996</v>
      </c>
      <c r="D63" s="21">
        <v>0</v>
      </c>
      <c r="E63" s="22">
        <v>0</v>
      </c>
      <c r="F63" s="21">
        <v>1</v>
      </c>
      <c r="G63" s="22">
        <v>2.6</v>
      </c>
      <c r="H63" s="21">
        <v>1</v>
      </c>
      <c r="I63" s="22">
        <v>2.6</v>
      </c>
      <c r="J63" s="21">
        <v>1</v>
      </c>
      <c r="K63" s="22">
        <v>2.6</v>
      </c>
    </row>
    <row r="64" spans="1:11" x14ac:dyDescent="0.3">
      <c r="A64" s="4" t="s">
        <v>61</v>
      </c>
      <c r="B64" s="21">
        <v>275</v>
      </c>
      <c r="C64" s="22">
        <v>29.7</v>
      </c>
      <c r="D64" s="21">
        <v>211</v>
      </c>
      <c r="E64" s="22">
        <v>22.7</v>
      </c>
      <c r="F64" s="21">
        <v>274</v>
      </c>
      <c r="G64" s="22">
        <v>29</v>
      </c>
      <c r="H64" s="21">
        <v>278</v>
      </c>
      <c r="I64" s="22">
        <v>28.9</v>
      </c>
      <c r="J64" s="21">
        <v>272</v>
      </c>
      <c r="K64" s="22">
        <v>28.3</v>
      </c>
    </row>
    <row r="65" spans="1:11" x14ac:dyDescent="0.3">
      <c r="A65" s="4" t="s">
        <v>62</v>
      </c>
      <c r="B65" s="21">
        <v>0</v>
      </c>
      <c r="C65" s="22">
        <v>0</v>
      </c>
      <c r="D65" s="21">
        <v>0</v>
      </c>
      <c r="E65" s="22">
        <v>0</v>
      </c>
      <c r="F65" s="21">
        <v>1</v>
      </c>
      <c r="G65" s="22">
        <v>7.6</v>
      </c>
      <c r="H65" s="21">
        <v>0</v>
      </c>
      <c r="I65" s="22">
        <v>0</v>
      </c>
      <c r="J65" s="21">
        <v>1</v>
      </c>
      <c r="K65" s="22">
        <v>7.6</v>
      </c>
    </row>
    <row r="66" spans="1:11" x14ac:dyDescent="0.3">
      <c r="A66" s="4" t="s">
        <v>63</v>
      </c>
      <c r="B66" s="21">
        <v>1</v>
      </c>
      <c r="C66" s="22">
        <v>4.3</v>
      </c>
      <c r="D66" s="21">
        <v>5</v>
      </c>
      <c r="E66" s="22">
        <v>22.8</v>
      </c>
      <c r="F66" s="21">
        <v>0</v>
      </c>
      <c r="G66" s="22">
        <v>0</v>
      </c>
      <c r="H66" s="21">
        <v>0</v>
      </c>
      <c r="I66" s="22">
        <v>0</v>
      </c>
      <c r="J66" s="21">
        <v>1</v>
      </c>
      <c r="K66" s="22">
        <v>4.5</v>
      </c>
    </row>
    <row r="67" spans="1:11" x14ac:dyDescent="0.3">
      <c r="A67" s="4" t="s">
        <v>64</v>
      </c>
      <c r="B67" s="21">
        <v>3</v>
      </c>
      <c r="C67" s="22">
        <v>3.5</v>
      </c>
      <c r="D67" s="21">
        <v>8</v>
      </c>
      <c r="E67" s="22">
        <v>9.5</v>
      </c>
      <c r="F67" s="21">
        <v>4</v>
      </c>
      <c r="G67" s="22">
        <v>4.5999999999999996</v>
      </c>
      <c r="H67" s="21">
        <v>6</v>
      </c>
      <c r="I67" s="22">
        <v>6.7</v>
      </c>
      <c r="J67" s="21">
        <v>8</v>
      </c>
      <c r="K67" s="22">
        <v>9</v>
      </c>
    </row>
    <row r="68" spans="1:11" x14ac:dyDescent="0.3">
      <c r="A68" s="4" t="s">
        <v>65</v>
      </c>
      <c r="B68" s="21">
        <v>17</v>
      </c>
      <c r="C68" s="22">
        <v>21.3</v>
      </c>
      <c r="D68" s="21">
        <v>11</v>
      </c>
      <c r="E68" s="22">
        <v>13.7</v>
      </c>
      <c r="F68" s="21">
        <v>16</v>
      </c>
      <c r="G68" s="22">
        <v>19.8</v>
      </c>
      <c r="H68" s="21">
        <v>19</v>
      </c>
      <c r="I68" s="22">
        <v>23.4</v>
      </c>
      <c r="J68" s="21">
        <v>19</v>
      </c>
      <c r="K68" s="22">
        <v>23.4</v>
      </c>
    </row>
    <row r="69" spans="1:11" x14ac:dyDescent="0.3">
      <c r="A69" s="4" t="s">
        <v>66</v>
      </c>
      <c r="B69" s="21">
        <v>28</v>
      </c>
      <c r="C69" s="22">
        <v>13.7</v>
      </c>
      <c r="D69" s="21">
        <v>24</v>
      </c>
      <c r="E69" s="22">
        <v>12.2</v>
      </c>
      <c r="F69" s="21">
        <v>26</v>
      </c>
      <c r="G69" s="22">
        <v>12.9</v>
      </c>
      <c r="H69" s="21">
        <v>15</v>
      </c>
      <c r="I69" s="22">
        <v>7.3</v>
      </c>
      <c r="J69" s="21">
        <v>28</v>
      </c>
      <c r="K69" s="22">
        <v>13.6</v>
      </c>
    </row>
    <row r="70" spans="1:11" x14ac:dyDescent="0.3">
      <c r="A70" s="4" t="s">
        <v>67</v>
      </c>
      <c r="B70" s="21">
        <v>3</v>
      </c>
      <c r="C70" s="22">
        <v>17.5</v>
      </c>
      <c r="D70" s="21">
        <v>0</v>
      </c>
      <c r="E70" s="22">
        <v>0</v>
      </c>
      <c r="F70" s="21">
        <v>1</v>
      </c>
      <c r="G70" s="22">
        <v>6.7</v>
      </c>
      <c r="H70" s="21">
        <v>4</v>
      </c>
      <c r="I70" s="22">
        <v>27.1</v>
      </c>
      <c r="J70" s="21">
        <v>2</v>
      </c>
      <c r="K70" s="22">
        <v>13.6</v>
      </c>
    </row>
    <row r="71" spans="1:11" x14ac:dyDescent="0.3">
      <c r="A71" s="4" t="s">
        <v>68</v>
      </c>
      <c r="B71" s="21">
        <v>26</v>
      </c>
      <c r="C71" s="22">
        <v>15.8</v>
      </c>
      <c r="D71" s="21">
        <v>25</v>
      </c>
      <c r="E71" s="22">
        <v>15</v>
      </c>
      <c r="F71" s="21">
        <v>17</v>
      </c>
      <c r="G71" s="22">
        <v>10.199999999999999</v>
      </c>
      <c r="H71" s="21">
        <v>15</v>
      </c>
      <c r="I71" s="22">
        <v>8.9</v>
      </c>
      <c r="J71" s="21">
        <v>16</v>
      </c>
      <c r="K71" s="22">
        <v>9.5</v>
      </c>
    </row>
    <row r="72" spans="1:11" x14ac:dyDescent="0.3">
      <c r="A72" s="4" t="s">
        <v>69</v>
      </c>
      <c r="B72" s="21">
        <v>10</v>
      </c>
      <c r="C72" s="22">
        <v>7.8</v>
      </c>
      <c r="D72" s="21">
        <v>10</v>
      </c>
      <c r="E72" s="22">
        <v>7.7</v>
      </c>
      <c r="F72" s="21">
        <v>4</v>
      </c>
      <c r="G72" s="22">
        <v>3.1</v>
      </c>
      <c r="H72" s="21">
        <v>5</v>
      </c>
      <c r="I72" s="22">
        <v>3.8</v>
      </c>
      <c r="J72" s="21">
        <v>6</v>
      </c>
      <c r="K72" s="22">
        <v>4.5</v>
      </c>
    </row>
    <row r="73" spans="1:11" x14ac:dyDescent="0.3">
      <c r="A73" s="4" t="s">
        <v>70</v>
      </c>
      <c r="B73" s="21">
        <v>1</v>
      </c>
      <c r="C73" s="22">
        <v>8.8000000000000007</v>
      </c>
      <c r="D73" s="21">
        <v>0</v>
      </c>
      <c r="E73" s="22">
        <v>0</v>
      </c>
      <c r="F73" s="21">
        <v>3</v>
      </c>
      <c r="G73" s="22">
        <v>26.9</v>
      </c>
      <c r="H73" s="21">
        <v>0</v>
      </c>
      <c r="I73" s="22">
        <v>0</v>
      </c>
      <c r="J73" s="21">
        <v>2</v>
      </c>
      <c r="K73" s="22">
        <v>17.8</v>
      </c>
    </row>
    <row r="74" spans="1:11" x14ac:dyDescent="0.3">
      <c r="A74" s="4" t="s">
        <v>71</v>
      </c>
      <c r="B74" s="21">
        <v>7</v>
      </c>
      <c r="C74" s="22">
        <v>20.8</v>
      </c>
      <c r="D74" s="21">
        <v>6</v>
      </c>
      <c r="E74" s="22">
        <v>17.5</v>
      </c>
      <c r="F74" s="21">
        <v>7</v>
      </c>
      <c r="G74" s="22">
        <v>20.2</v>
      </c>
      <c r="H74" s="21">
        <v>1</v>
      </c>
      <c r="I74" s="22">
        <v>2.9</v>
      </c>
      <c r="J74" s="21">
        <v>5</v>
      </c>
      <c r="K74" s="22">
        <v>14.3</v>
      </c>
    </row>
    <row r="75" spans="1:11" x14ac:dyDescent="0.3">
      <c r="A75" s="4" t="s">
        <v>72</v>
      </c>
      <c r="B75" s="21">
        <v>2</v>
      </c>
      <c r="C75" s="22">
        <v>3.8</v>
      </c>
      <c r="D75" s="21">
        <v>5</v>
      </c>
      <c r="E75" s="22">
        <v>9.8000000000000007</v>
      </c>
      <c r="F75" s="21">
        <v>3</v>
      </c>
      <c r="G75" s="22">
        <v>5.6</v>
      </c>
      <c r="H75" s="21">
        <v>4</v>
      </c>
      <c r="I75" s="22">
        <v>7.2</v>
      </c>
      <c r="J75" s="21">
        <v>2</v>
      </c>
      <c r="K75" s="22">
        <v>3.6</v>
      </c>
    </row>
    <row r="76" spans="1:11" x14ac:dyDescent="0.3">
      <c r="A76" s="4" t="s">
        <v>73</v>
      </c>
      <c r="B76" s="21">
        <v>0</v>
      </c>
      <c r="C76" s="22">
        <v>0</v>
      </c>
      <c r="D76" s="21">
        <v>0</v>
      </c>
      <c r="E76" s="22">
        <v>0</v>
      </c>
      <c r="F76" s="21">
        <v>0</v>
      </c>
      <c r="G76" s="22">
        <v>0</v>
      </c>
      <c r="H76" s="21">
        <v>1</v>
      </c>
      <c r="I76" s="22">
        <v>8.6</v>
      </c>
      <c r="J76" s="21">
        <v>0</v>
      </c>
      <c r="K76" s="22">
        <v>0</v>
      </c>
    </row>
    <row r="77" spans="1:11" x14ac:dyDescent="0.3">
      <c r="A77" s="4" t="s">
        <v>74</v>
      </c>
      <c r="B77" s="21">
        <v>1</v>
      </c>
      <c r="C77" s="22">
        <v>2.9</v>
      </c>
      <c r="D77" s="21">
        <v>3</v>
      </c>
      <c r="E77" s="22">
        <v>9</v>
      </c>
      <c r="F77" s="21">
        <v>7</v>
      </c>
      <c r="G77" s="22">
        <v>20.9</v>
      </c>
      <c r="H77" s="21">
        <v>4</v>
      </c>
      <c r="I77" s="22">
        <v>11.9</v>
      </c>
      <c r="J77" s="21">
        <v>1</v>
      </c>
      <c r="K77" s="22">
        <v>3</v>
      </c>
    </row>
    <row r="78" spans="1:11" x14ac:dyDescent="0.3">
      <c r="A78" s="4" t="s">
        <v>75</v>
      </c>
      <c r="B78" s="21">
        <v>46</v>
      </c>
      <c r="C78" s="22">
        <v>29.9</v>
      </c>
      <c r="D78" s="21">
        <v>22</v>
      </c>
      <c r="E78" s="22">
        <v>15.2</v>
      </c>
      <c r="F78" s="21">
        <v>35</v>
      </c>
      <c r="G78" s="22">
        <v>23.9</v>
      </c>
      <c r="H78" s="21">
        <v>30</v>
      </c>
      <c r="I78" s="22">
        <v>20.3</v>
      </c>
      <c r="J78" s="21">
        <v>40</v>
      </c>
      <c r="K78" s="22">
        <v>27</v>
      </c>
    </row>
    <row r="79" spans="1:11" x14ac:dyDescent="0.3">
      <c r="A79" s="4" t="s">
        <v>76</v>
      </c>
      <c r="B79" s="21">
        <v>0</v>
      </c>
      <c r="C79" s="22">
        <v>0</v>
      </c>
      <c r="D79" s="21">
        <v>2</v>
      </c>
      <c r="E79" s="22">
        <v>11.5</v>
      </c>
      <c r="F79" s="21">
        <v>0</v>
      </c>
      <c r="G79" s="22">
        <v>0</v>
      </c>
      <c r="H79" s="21">
        <v>1</v>
      </c>
      <c r="I79" s="22">
        <v>5.6</v>
      </c>
      <c r="J79" s="21">
        <v>0</v>
      </c>
      <c r="K79" s="22">
        <v>0</v>
      </c>
    </row>
    <row r="80" spans="1:11" x14ac:dyDescent="0.3">
      <c r="A80" s="4" t="s">
        <v>77</v>
      </c>
      <c r="B80" s="21">
        <v>12</v>
      </c>
      <c r="C80" s="22">
        <v>9.9</v>
      </c>
      <c r="D80" s="21">
        <v>6</v>
      </c>
      <c r="E80" s="22">
        <v>4.9000000000000004</v>
      </c>
      <c r="F80" s="21">
        <v>8</v>
      </c>
      <c r="G80" s="22">
        <v>6.5</v>
      </c>
      <c r="H80" s="21">
        <v>9</v>
      </c>
      <c r="I80" s="22">
        <v>7.3</v>
      </c>
      <c r="J80" s="21">
        <v>8</v>
      </c>
      <c r="K80" s="22">
        <v>6.5</v>
      </c>
    </row>
    <row r="81" spans="1:11" x14ac:dyDescent="0.3">
      <c r="A81" s="4" t="s">
        <v>78</v>
      </c>
      <c r="B81" s="21">
        <v>5</v>
      </c>
      <c r="C81" s="22">
        <v>13.4</v>
      </c>
      <c r="D81" s="21">
        <v>4</v>
      </c>
      <c r="E81" s="22">
        <v>11.1</v>
      </c>
      <c r="F81" s="21">
        <v>6</v>
      </c>
      <c r="G81" s="22">
        <v>16.7</v>
      </c>
      <c r="H81" s="21">
        <v>11</v>
      </c>
      <c r="I81" s="22">
        <v>30.7</v>
      </c>
      <c r="J81" s="21">
        <v>4</v>
      </c>
      <c r="K81" s="22">
        <v>11.2</v>
      </c>
    </row>
    <row r="82" spans="1:11" x14ac:dyDescent="0.3">
      <c r="A82" s="4" t="s">
        <v>79</v>
      </c>
      <c r="B82" s="21">
        <v>25</v>
      </c>
      <c r="C82" s="22">
        <v>23.3</v>
      </c>
      <c r="D82" s="21">
        <v>17</v>
      </c>
      <c r="E82" s="22">
        <v>17.7</v>
      </c>
      <c r="F82" s="21">
        <v>24</v>
      </c>
      <c r="G82" s="22">
        <v>25.1</v>
      </c>
      <c r="H82" s="21">
        <v>26</v>
      </c>
      <c r="I82" s="22">
        <v>27.1</v>
      </c>
      <c r="J82" s="21">
        <v>28</v>
      </c>
      <c r="K82" s="22">
        <v>29.2</v>
      </c>
    </row>
    <row r="83" spans="1:11" x14ac:dyDescent="0.3">
      <c r="A83" s="4" t="s">
        <v>80</v>
      </c>
      <c r="B83" s="21">
        <v>9</v>
      </c>
      <c r="C83" s="22">
        <v>11.5</v>
      </c>
      <c r="D83" s="21">
        <v>3</v>
      </c>
      <c r="E83" s="22">
        <v>3.8</v>
      </c>
      <c r="F83" s="21">
        <v>2</v>
      </c>
      <c r="G83" s="22">
        <v>2.5</v>
      </c>
      <c r="H83" s="21">
        <v>7</v>
      </c>
      <c r="I83" s="22">
        <v>8.8000000000000007</v>
      </c>
      <c r="J83" s="21">
        <v>10</v>
      </c>
      <c r="K83" s="22">
        <v>12.6</v>
      </c>
    </row>
    <row r="84" spans="1:11" x14ac:dyDescent="0.3">
      <c r="A84" s="4" t="s">
        <v>81</v>
      </c>
      <c r="B84" s="21">
        <v>12</v>
      </c>
      <c r="C84" s="22">
        <v>10</v>
      </c>
      <c r="D84" s="21">
        <v>10</v>
      </c>
      <c r="E84" s="22">
        <v>8</v>
      </c>
      <c r="F84" s="21">
        <v>12</v>
      </c>
      <c r="G84" s="22">
        <v>9.5</v>
      </c>
      <c r="H84" s="21">
        <v>19</v>
      </c>
      <c r="I84" s="22">
        <v>14.9</v>
      </c>
      <c r="J84" s="21">
        <v>13</v>
      </c>
      <c r="K84" s="22">
        <v>10.199999999999999</v>
      </c>
    </row>
    <row r="85" spans="1:11" x14ac:dyDescent="0.3">
      <c r="A85" s="4" t="s">
        <v>82</v>
      </c>
      <c r="B85" s="21">
        <v>0</v>
      </c>
      <c r="C85" s="22">
        <v>0</v>
      </c>
      <c r="D85" s="21">
        <v>1</v>
      </c>
      <c r="E85" s="22">
        <v>1.8</v>
      </c>
      <c r="F85" s="21">
        <v>2</v>
      </c>
      <c r="G85" s="22">
        <v>3.6</v>
      </c>
      <c r="H85" s="21">
        <v>0</v>
      </c>
      <c r="I85" s="22">
        <v>0</v>
      </c>
      <c r="J85" s="21">
        <v>1</v>
      </c>
      <c r="K85" s="22">
        <v>1.8</v>
      </c>
    </row>
    <row r="86" spans="1:11" x14ac:dyDescent="0.3">
      <c r="A86" s="4" t="s">
        <v>83</v>
      </c>
      <c r="B86" s="21">
        <v>7</v>
      </c>
      <c r="C86" s="22">
        <v>13.3</v>
      </c>
      <c r="D86" s="21">
        <v>6</v>
      </c>
      <c r="E86" s="22">
        <v>12.3</v>
      </c>
      <c r="F86" s="21">
        <v>8</v>
      </c>
      <c r="G86" s="22">
        <v>16.3</v>
      </c>
      <c r="H86" s="21">
        <v>10</v>
      </c>
      <c r="I86" s="22">
        <v>20.399999999999999</v>
      </c>
      <c r="J86" s="21">
        <v>11</v>
      </c>
      <c r="K86" s="22">
        <v>22.5</v>
      </c>
    </row>
    <row r="87" spans="1:11" x14ac:dyDescent="0.3">
      <c r="A87" s="4" t="s">
        <v>84</v>
      </c>
      <c r="B87" s="21">
        <v>9</v>
      </c>
      <c r="C87" s="22">
        <v>31.2</v>
      </c>
      <c r="D87" s="21">
        <v>9</v>
      </c>
      <c r="E87" s="22">
        <v>31.5</v>
      </c>
      <c r="F87" s="21">
        <v>5</v>
      </c>
      <c r="G87" s="22">
        <v>17.5</v>
      </c>
      <c r="H87" s="21">
        <v>9</v>
      </c>
      <c r="I87" s="22">
        <v>31.5</v>
      </c>
      <c r="J87" s="21">
        <v>10</v>
      </c>
      <c r="K87" s="22">
        <v>35</v>
      </c>
    </row>
    <row r="88" spans="1:11" x14ac:dyDescent="0.3">
      <c r="A88" s="4" t="s">
        <v>85</v>
      </c>
      <c r="B88" s="21">
        <v>2</v>
      </c>
      <c r="C88" s="22">
        <v>3.8</v>
      </c>
      <c r="D88" s="21">
        <v>1</v>
      </c>
      <c r="E88" s="22">
        <v>1.9</v>
      </c>
      <c r="F88" s="21">
        <v>2</v>
      </c>
      <c r="G88" s="22">
        <v>3.7</v>
      </c>
      <c r="H88" s="21">
        <v>4</v>
      </c>
      <c r="I88" s="22">
        <v>7.3</v>
      </c>
      <c r="J88" s="21">
        <v>4</v>
      </c>
      <c r="K88" s="22">
        <v>7.3</v>
      </c>
    </row>
    <row r="89" spans="1:11" x14ac:dyDescent="0.3">
      <c r="A89" s="4" t="s">
        <v>86</v>
      </c>
      <c r="B89" s="21">
        <v>2</v>
      </c>
      <c r="C89" s="22">
        <v>5</v>
      </c>
      <c r="D89" s="21">
        <v>2</v>
      </c>
      <c r="E89" s="22">
        <v>5.0999999999999996</v>
      </c>
      <c r="F89" s="21">
        <v>2</v>
      </c>
      <c r="G89" s="22">
        <v>5.0999999999999996</v>
      </c>
      <c r="H89" s="21">
        <v>1</v>
      </c>
      <c r="I89" s="22">
        <v>2.5</v>
      </c>
      <c r="J89" s="21">
        <v>2</v>
      </c>
      <c r="K89" s="22">
        <v>5.0999999999999996</v>
      </c>
    </row>
    <row r="90" spans="1:11" x14ac:dyDescent="0.3">
      <c r="A90" s="4" t="s">
        <v>87</v>
      </c>
      <c r="B90" s="21">
        <v>6</v>
      </c>
      <c r="C90" s="22">
        <v>9.8000000000000007</v>
      </c>
      <c r="D90" s="21">
        <v>5</v>
      </c>
      <c r="E90" s="22">
        <v>8.1999999999999993</v>
      </c>
      <c r="F90" s="21">
        <v>0</v>
      </c>
      <c r="G90" s="22">
        <v>0</v>
      </c>
      <c r="H90" s="21">
        <v>5</v>
      </c>
      <c r="I90" s="22">
        <v>8.1999999999999993</v>
      </c>
      <c r="J90" s="21">
        <v>6</v>
      </c>
      <c r="K90" s="22">
        <v>9.8000000000000007</v>
      </c>
    </row>
    <row r="91" spans="1:11" x14ac:dyDescent="0.3">
      <c r="A91" s="4" t="s">
        <v>88</v>
      </c>
      <c r="B91" s="21">
        <v>0</v>
      </c>
      <c r="C91" s="22">
        <v>0</v>
      </c>
      <c r="D91" s="21">
        <v>0</v>
      </c>
      <c r="E91" s="22">
        <v>0</v>
      </c>
      <c r="F91" s="21">
        <v>0</v>
      </c>
      <c r="G91" s="22">
        <v>0</v>
      </c>
      <c r="H91" s="21">
        <v>0</v>
      </c>
      <c r="I91" s="22">
        <v>0</v>
      </c>
      <c r="J91" s="21">
        <v>1</v>
      </c>
      <c r="K91" s="22">
        <v>8.5</v>
      </c>
    </row>
    <row r="92" spans="1:11" x14ac:dyDescent="0.3">
      <c r="A92" s="4" t="s">
        <v>89</v>
      </c>
      <c r="B92" s="21">
        <v>0</v>
      </c>
      <c r="C92" s="22">
        <v>0</v>
      </c>
      <c r="D92" s="21">
        <v>2</v>
      </c>
      <c r="E92" s="22">
        <v>6.8</v>
      </c>
      <c r="F92" s="21">
        <v>2</v>
      </c>
      <c r="G92" s="22">
        <v>6.7</v>
      </c>
      <c r="H92" s="21">
        <v>1</v>
      </c>
      <c r="I92" s="22">
        <v>3.4</v>
      </c>
      <c r="J92" s="21">
        <v>2</v>
      </c>
      <c r="K92" s="22">
        <v>6.7</v>
      </c>
    </row>
    <row r="93" spans="1:11" x14ac:dyDescent="0.3">
      <c r="A93" s="4" t="s">
        <v>90</v>
      </c>
      <c r="B93" s="21">
        <v>0</v>
      </c>
      <c r="C93" s="22">
        <v>0</v>
      </c>
      <c r="D93" s="21">
        <v>0</v>
      </c>
      <c r="E93" s="22">
        <v>0</v>
      </c>
      <c r="F93" s="21">
        <v>0</v>
      </c>
      <c r="G93" s="22">
        <v>0</v>
      </c>
      <c r="H93" s="21">
        <v>0</v>
      </c>
      <c r="I93" s="22">
        <v>0</v>
      </c>
      <c r="J93" s="21">
        <v>0</v>
      </c>
      <c r="K93" s="22">
        <v>0</v>
      </c>
    </row>
    <row r="94" spans="1:11" x14ac:dyDescent="0.3">
      <c r="A94" s="4" t="s">
        <v>91</v>
      </c>
      <c r="B94" s="21">
        <v>14</v>
      </c>
      <c r="C94" s="22">
        <v>7.1</v>
      </c>
      <c r="D94" s="21">
        <v>10</v>
      </c>
      <c r="E94" s="22">
        <v>5.0999999999999996</v>
      </c>
      <c r="F94" s="21">
        <v>9</v>
      </c>
      <c r="G94" s="22">
        <v>4.4000000000000004</v>
      </c>
      <c r="H94" s="21">
        <v>16</v>
      </c>
      <c r="I94" s="22">
        <v>7.7</v>
      </c>
      <c r="J94" s="21">
        <v>14</v>
      </c>
      <c r="K94" s="22">
        <v>6.7</v>
      </c>
    </row>
    <row r="95" spans="1:11" x14ac:dyDescent="0.3">
      <c r="A95" s="4" t="s">
        <v>92</v>
      </c>
      <c r="B95" s="21">
        <v>7</v>
      </c>
      <c r="C95" s="22">
        <v>18.899999999999999</v>
      </c>
      <c r="D95" s="21">
        <v>5</v>
      </c>
      <c r="E95" s="22">
        <v>14.1</v>
      </c>
      <c r="F95" s="21">
        <v>4</v>
      </c>
      <c r="G95" s="22">
        <v>11.4</v>
      </c>
      <c r="H95" s="21">
        <v>8</v>
      </c>
      <c r="I95" s="22">
        <v>22.8</v>
      </c>
      <c r="J95" s="21">
        <v>13</v>
      </c>
      <c r="K95" s="22">
        <v>37</v>
      </c>
    </row>
    <row r="96" spans="1:11" x14ac:dyDescent="0.3">
      <c r="A96" s="4" t="s">
        <v>93</v>
      </c>
      <c r="B96" s="21">
        <v>139</v>
      </c>
      <c r="C96" s="22">
        <v>15</v>
      </c>
      <c r="D96" s="21">
        <v>136</v>
      </c>
      <c r="E96" s="22">
        <v>14.4</v>
      </c>
      <c r="F96" s="21">
        <v>161</v>
      </c>
      <c r="G96" s="22">
        <v>16.600000000000001</v>
      </c>
      <c r="H96" s="21">
        <v>146</v>
      </c>
      <c r="I96" s="22">
        <v>14.7</v>
      </c>
      <c r="J96" s="21">
        <v>140</v>
      </c>
      <c r="K96" s="22">
        <v>14.1</v>
      </c>
    </row>
    <row r="97" spans="1:11" x14ac:dyDescent="0.3">
      <c r="A97" s="4" t="s">
        <v>94</v>
      </c>
      <c r="B97" s="21">
        <v>1</v>
      </c>
      <c r="C97" s="22">
        <v>5.8</v>
      </c>
      <c r="D97" s="21">
        <v>4</v>
      </c>
      <c r="E97" s="22">
        <v>24.4</v>
      </c>
      <c r="F97" s="21">
        <v>4</v>
      </c>
      <c r="G97" s="22">
        <v>24.3</v>
      </c>
      <c r="H97" s="21">
        <v>0</v>
      </c>
      <c r="I97" s="22">
        <v>0</v>
      </c>
      <c r="J97" s="21">
        <v>3</v>
      </c>
      <c r="K97" s="22">
        <v>18.2</v>
      </c>
    </row>
    <row r="98" spans="1:11" x14ac:dyDescent="0.3">
      <c r="A98" s="4" t="s">
        <v>95</v>
      </c>
      <c r="B98" s="21">
        <v>3</v>
      </c>
      <c r="C98" s="22">
        <v>30</v>
      </c>
      <c r="D98" s="21">
        <v>3</v>
      </c>
      <c r="E98" s="22">
        <v>31.8</v>
      </c>
      <c r="F98" s="21">
        <v>1</v>
      </c>
      <c r="G98" s="22">
        <v>10.6</v>
      </c>
      <c r="H98" s="21">
        <v>1</v>
      </c>
      <c r="I98" s="22">
        <v>10.7</v>
      </c>
      <c r="J98" s="21">
        <v>0</v>
      </c>
      <c r="K98" s="22">
        <v>0</v>
      </c>
    </row>
    <row r="99" spans="1:11" x14ac:dyDescent="0.3">
      <c r="A99" s="4" t="s">
        <v>96</v>
      </c>
      <c r="B99" s="21">
        <v>3</v>
      </c>
      <c r="C99" s="22">
        <v>5.9</v>
      </c>
      <c r="D99" s="21">
        <v>2</v>
      </c>
      <c r="E99" s="22">
        <v>4</v>
      </c>
      <c r="F99" s="21">
        <v>1</v>
      </c>
      <c r="G99" s="22">
        <v>2</v>
      </c>
      <c r="H99" s="21">
        <v>1</v>
      </c>
      <c r="I99" s="22">
        <v>2</v>
      </c>
      <c r="J99" s="21">
        <v>4</v>
      </c>
      <c r="K99" s="22">
        <v>7.9</v>
      </c>
    </row>
    <row r="100" spans="1:11" x14ac:dyDescent="0.3">
      <c r="A100" s="4" t="s">
        <v>97</v>
      </c>
      <c r="B100" s="21">
        <v>17</v>
      </c>
      <c r="C100" s="22">
        <v>16.5</v>
      </c>
      <c r="D100" s="21">
        <v>11</v>
      </c>
      <c r="E100" s="22">
        <v>11.3</v>
      </c>
      <c r="F100" s="21">
        <v>20</v>
      </c>
      <c r="G100" s="22">
        <v>20.5</v>
      </c>
      <c r="H100" s="21">
        <v>15</v>
      </c>
      <c r="I100" s="22">
        <v>15.4</v>
      </c>
      <c r="J100" s="21">
        <v>19</v>
      </c>
      <c r="K100" s="22">
        <v>19.5</v>
      </c>
    </row>
    <row r="101" spans="1:11" x14ac:dyDescent="0.3">
      <c r="A101" s="4" t="s">
        <v>98</v>
      </c>
      <c r="B101" s="21">
        <v>3</v>
      </c>
      <c r="C101" s="22">
        <v>5.0999999999999996</v>
      </c>
      <c r="D101" s="21">
        <v>4</v>
      </c>
      <c r="E101" s="22">
        <v>7</v>
      </c>
      <c r="F101" s="21">
        <v>1</v>
      </c>
      <c r="G101" s="22">
        <v>1.8</v>
      </c>
      <c r="H101" s="21">
        <v>2</v>
      </c>
      <c r="I101" s="22">
        <v>3.5</v>
      </c>
      <c r="J101" s="21">
        <v>1</v>
      </c>
      <c r="K101" s="22">
        <v>1.8</v>
      </c>
    </row>
    <row r="102" spans="1:11" x14ac:dyDescent="0.3">
      <c r="A102" s="4" t="s">
        <v>99</v>
      </c>
      <c r="B102" s="21">
        <v>14</v>
      </c>
      <c r="C102" s="22">
        <v>20.399999999999999</v>
      </c>
      <c r="D102" s="21">
        <v>18</v>
      </c>
      <c r="E102" s="22">
        <v>27.2</v>
      </c>
      <c r="F102" s="21">
        <v>18</v>
      </c>
      <c r="G102" s="22">
        <v>27.3</v>
      </c>
      <c r="H102" s="21">
        <v>9</v>
      </c>
      <c r="I102" s="22">
        <v>13.6</v>
      </c>
      <c r="J102" s="21">
        <v>14</v>
      </c>
      <c r="K102" s="22">
        <v>21.2</v>
      </c>
    </row>
    <row r="103" spans="1:11" x14ac:dyDescent="0.3">
      <c r="A103" s="4" t="s">
        <v>100</v>
      </c>
      <c r="B103" s="21">
        <v>1</v>
      </c>
      <c r="C103" s="22">
        <v>3.1</v>
      </c>
      <c r="D103" s="21">
        <v>3</v>
      </c>
      <c r="E103" s="22">
        <v>9.4</v>
      </c>
      <c r="F103" s="21">
        <v>3</v>
      </c>
      <c r="G103" s="22">
        <v>9.4</v>
      </c>
      <c r="H103" s="21">
        <v>3</v>
      </c>
      <c r="I103" s="22">
        <v>9.3000000000000007</v>
      </c>
      <c r="J103" s="21">
        <v>2</v>
      </c>
      <c r="K103" s="22">
        <v>6.2</v>
      </c>
    </row>
    <row r="104" spans="1:11" x14ac:dyDescent="0.3">
      <c r="A104" s="4" t="s">
        <v>101</v>
      </c>
      <c r="B104" s="21">
        <v>0</v>
      </c>
      <c r="C104" s="22">
        <v>0</v>
      </c>
      <c r="D104" s="21">
        <v>0</v>
      </c>
      <c r="E104" s="22">
        <v>0</v>
      </c>
      <c r="F104" s="21">
        <v>0</v>
      </c>
      <c r="G104" s="22">
        <v>0</v>
      </c>
      <c r="H104" s="21">
        <v>0</v>
      </c>
      <c r="I104" s="22">
        <v>0</v>
      </c>
      <c r="J104" s="21">
        <v>1</v>
      </c>
      <c r="K104" s="22">
        <v>6.1</v>
      </c>
    </row>
    <row r="105" spans="1:11" ht="15" thickBot="1" x14ac:dyDescent="0.35">
      <c r="A105" s="2" t="s">
        <v>102</v>
      </c>
      <c r="B105" s="23">
        <v>19</v>
      </c>
      <c r="C105" s="24" t="s">
        <v>107</v>
      </c>
      <c r="D105" s="23">
        <v>13</v>
      </c>
      <c r="E105" s="24" t="s">
        <v>107</v>
      </c>
      <c r="F105" s="23">
        <v>15</v>
      </c>
      <c r="G105" s="24" t="s">
        <v>107</v>
      </c>
      <c r="H105" s="23">
        <v>26</v>
      </c>
      <c r="I105" s="24" t="s">
        <v>107</v>
      </c>
      <c r="J105" s="23">
        <v>21</v>
      </c>
      <c r="K105" s="24" t="s">
        <v>107</v>
      </c>
    </row>
    <row r="106" spans="1:11" ht="13.5" thickBot="1" x14ac:dyDescent="0.35">
      <c r="A106" s="5" t="s">
        <v>103</v>
      </c>
      <c r="B106" s="25">
        <v>1371</v>
      </c>
      <c r="C106" s="25">
        <v>15.5</v>
      </c>
      <c r="D106" s="25">
        <v>1082</v>
      </c>
      <c r="E106" s="25">
        <v>12.3</v>
      </c>
      <c r="F106" s="25">
        <v>1388</v>
      </c>
      <c r="G106" s="25">
        <v>15.5</v>
      </c>
      <c r="H106" s="25">
        <v>1363</v>
      </c>
      <c r="I106" s="33">
        <v>15</v>
      </c>
      <c r="J106" s="25">
        <v>1410</v>
      </c>
      <c r="K106" s="25">
        <v>15.5</v>
      </c>
    </row>
    <row r="108" spans="1:11" x14ac:dyDescent="0.3">
      <c r="A108" s="36" t="s">
        <v>116</v>
      </c>
    </row>
    <row r="109" spans="1:11" x14ac:dyDescent="0.3">
      <c r="A109" s="36" t="s">
        <v>154</v>
      </c>
    </row>
    <row r="110" spans="1:11" x14ac:dyDescent="0.3">
      <c r="A110" s="36" t="s">
        <v>155</v>
      </c>
    </row>
    <row r="111" spans="1:11" x14ac:dyDescent="0.3">
      <c r="A111" s="36" t="s">
        <v>156</v>
      </c>
    </row>
    <row r="112" spans="1:11" x14ac:dyDescent="0.3">
      <c r="A112" s="36" t="s">
        <v>114</v>
      </c>
    </row>
    <row r="113" spans="1:1" x14ac:dyDescent="0.3">
      <c r="A113" s="36" t="s">
        <v>377</v>
      </c>
    </row>
  </sheetData>
  <mergeCells count="6">
    <mergeCell ref="A3:A4"/>
    <mergeCell ref="J3:K3"/>
    <mergeCell ref="H3:I3"/>
    <mergeCell ref="F3:G3"/>
    <mergeCell ref="D3:E3"/>
    <mergeCell ref="B3: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0AD6-8F23-4400-9114-9AB4E747F4C6}">
  <dimension ref="A1:B110"/>
  <sheetViews>
    <sheetView showGridLines="0" workbookViewId="0">
      <selection activeCell="P15" sqref="P15"/>
    </sheetView>
  </sheetViews>
  <sheetFormatPr defaultColWidth="9.1796875" defaultRowHeight="13" x14ac:dyDescent="0.3"/>
  <cols>
    <col min="1" max="1" width="19" style="1" customWidth="1"/>
    <col min="2" max="2" width="10.81640625" style="1" customWidth="1"/>
    <col min="3" max="16384" width="9.1796875" style="1"/>
  </cols>
  <sheetData>
    <row r="1" spans="1:2" ht="17" x14ac:dyDescent="0.3">
      <c r="A1" s="13" t="s">
        <v>379</v>
      </c>
    </row>
    <row r="2" spans="1:2" ht="13.5" thickBot="1" x14ac:dyDescent="0.35"/>
    <row r="3" spans="1:2" ht="13.5" thickBot="1" x14ac:dyDescent="0.35">
      <c r="A3" s="5" t="s">
        <v>0</v>
      </c>
      <c r="B3" s="29" t="s">
        <v>1</v>
      </c>
    </row>
    <row r="4" spans="1:2" x14ac:dyDescent="0.3">
      <c r="A4" s="3" t="s">
        <v>2</v>
      </c>
      <c r="B4" s="26">
        <v>226</v>
      </c>
    </row>
    <row r="5" spans="1:2" x14ac:dyDescent="0.3">
      <c r="A5" s="4" t="s">
        <v>3</v>
      </c>
      <c r="B5" s="27">
        <v>21</v>
      </c>
    </row>
    <row r="6" spans="1:2" x14ac:dyDescent="0.3">
      <c r="A6" s="4" t="s">
        <v>4</v>
      </c>
      <c r="B6" s="27">
        <v>4</v>
      </c>
    </row>
    <row r="7" spans="1:2" x14ac:dyDescent="0.3">
      <c r="A7" s="4" t="s">
        <v>5</v>
      </c>
      <c r="B7" s="27">
        <v>39</v>
      </c>
    </row>
    <row r="8" spans="1:2" x14ac:dyDescent="0.3">
      <c r="A8" s="4" t="s">
        <v>6</v>
      </c>
      <c r="B8" s="27">
        <v>4</v>
      </c>
    </row>
    <row r="9" spans="1:2" x14ac:dyDescent="0.3">
      <c r="A9" s="4" t="s">
        <v>7</v>
      </c>
      <c r="B9" s="27">
        <v>4</v>
      </c>
    </row>
    <row r="10" spans="1:2" x14ac:dyDescent="0.3">
      <c r="A10" s="4" t="s">
        <v>8</v>
      </c>
      <c r="B10" s="27">
        <v>79</v>
      </c>
    </row>
    <row r="11" spans="1:2" x14ac:dyDescent="0.3">
      <c r="A11" s="4" t="s">
        <v>9</v>
      </c>
      <c r="B11" s="27">
        <v>47</v>
      </c>
    </row>
    <row r="12" spans="1:2" x14ac:dyDescent="0.3">
      <c r="A12" s="4" t="s">
        <v>10</v>
      </c>
      <c r="B12" s="27">
        <v>57</v>
      </c>
    </row>
    <row r="13" spans="1:2" x14ac:dyDescent="0.3">
      <c r="A13" s="4" t="s">
        <v>11</v>
      </c>
      <c r="B13" s="27">
        <v>108</v>
      </c>
    </row>
    <row r="14" spans="1:2" x14ac:dyDescent="0.3">
      <c r="A14" s="4" t="s">
        <v>12</v>
      </c>
      <c r="B14" s="27">
        <v>379</v>
      </c>
    </row>
    <row r="15" spans="1:2" x14ac:dyDescent="0.3">
      <c r="A15" s="4" t="s">
        <v>13</v>
      </c>
      <c r="B15" s="27">
        <v>44</v>
      </c>
    </row>
    <row r="16" spans="1:2" x14ac:dyDescent="0.3">
      <c r="A16" s="4" t="s">
        <v>14</v>
      </c>
      <c r="B16" s="27">
        <v>247</v>
      </c>
    </row>
    <row r="17" spans="1:2" x14ac:dyDescent="0.3">
      <c r="A17" s="4" t="s">
        <v>15</v>
      </c>
      <c r="B17" s="27">
        <v>55</v>
      </c>
    </row>
    <row r="18" spans="1:2" x14ac:dyDescent="0.3">
      <c r="A18" s="4" t="s">
        <v>16</v>
      </c>
      <c r="B18" s="27">
        <v>5</v>
      </c>
    </row>
    <row r="19" spans="1:2" x14ac:dyDescent="0.3">
      <c r="A19" s="4" t="s">
        <v>17</v>
      </c>
      <c r="B19" s="27">
        <v>39</v>
      </c>
    </row>
    <row r="20" spans="1:2" x14ac:dyDescent="0.3">
      <c r="A20" s="4" t="s">
        <v>18</v>
      </c>
      <c r="B20" s="27">
        <v>23</v>
      </c>
    </row>
    <row r="21" spans="1:2" x14ac:dyDescent="0.3">
      <c r="A21" s="4" t="s">
        <v>19</v>
      </c>
      <c r="B21" s="27">
        <v>160</v>
      </c>
    </row>
    <row r="22" spans="1:2" x14ac:dyDescent="0.3">
      <c r="A22" s="4" t="s">
        <v>20</v>
      </c>
      <c r="B22" s="27">
        <v>57</v>
      </c>
    </row>
    <row r="23" spans="1:2" x14ac:dyDescent="0.3">
      <c r="A23" s="4" t="s">
        <v>21</v>
      </c>
      <c r="B23" s="27">
        <v>20</v>
      </c>
    </row>
    <row r="24" spans="1:2" x14ac:dyDescent="0.3">
      <c r="A24" s="4" t="s">
        <v>22</v>
      </c>
      <c r="B24" s="27">
        <v>11</v>
      </c>
    </row>
    <row r="25" spans="1:2" x14ac:dyDescent="0.3">
      <c r="A25" s="4" t="s">
        <v>23</v>
      </c>
      <c r="B25" s="27">
        <v>5</v>
      </c>
    </row>
    <row r="26" spans="1:2" x14ac:dyDescent="0.3">
      <c r="A26" s="4" t="s">
        <v>24</v>
      </c>
      <c r="B26" s="27">
        <v>113</v>
      </c>
    </row>
    <row r="27" spans="1:2" x14ac:dyDescent="0.3">
      <c r="A27" s="4" t="s">
        <v>25</v>
      </c>
      <c r="B27" s="27">
        <v>98</v>
      </c>
    </row>
    <row r="28" spans="1:2" x14ac:dyDescent="0.3">
      <c r="A28" s="4" t="s">
        <v>26</v>
      </c>
      <c r="B28" s="27">
        <v>120</v>
      </c>
    </row>
    <row r="29" spans="1:2" x14ac:dyDescent="0.3">
      <c r="A29" s="4" t="s">
        <v>27</v>
      </c>
      <c r="B29" s="27">
        <v>732</v>
      </c>
    </row>
    <row r="30" spans="1:2" x14ac:dyDescent="0.3">
      <c r="A30" s="4" t="s">
        <v>28</v>
      </c>
      <c r="B30" s="27">
        <v>6</v>
      </c>
    </row>
    <row r="31" spans="1:2" x14ac:dyDescent="0.3">
      <c r="A31" s="4" t="s">
        <v>29</v>
      </c>
      <c r="B31" s="27">
        <v>18</v>
      </c>
    </row>
    <row r="32" spans="1:2" x14ac:dyDescent="0.3">
      <c r="A32" s="4" t="s">
        <v>30</v>
      </c>
      <c r="B32" s="27">
        <v>165</v>
      </c>
    </row>
    <row r="33" spans="1:2" x14ac:dyDescent="0.3">
      <c r="A33" s="4" t="s">
        <v>31</v>
      </c>
      <c r="B33" s="27">
        <v>26</v>
      </c>
    </row>
    <row r="34" spans="1:2" x14ac:dyDescent="0.3">
      <c r="A34" s="4" t="s">
        <v>32</v>
      </c>
      <c r="B34" s="27">
        <v>82</v>
      </c>
    </row>
    <row r="35" spans="1:2" x14ac:dyDescent="0.3">
      <c r="A35" s="4" t="s">
        <v>33</v>
      </c>
      <c r="B35" s="27">
        <v>796</v>
      </c>
    </row>
    <row r="36" spans="1:2" x14ac:dyDescent="0.3">
      <c r="A36" s="4" t="s">
        <v>34</v>
      </c>
      <c r="B36" s="27">
        <v>161</v>
      </c>
    </row>
    <row r="37" spans="1:2" x14ac:dyDescent="0.3">
      <c r="A37" s="4" t="s">
        <v>35</v>
      </c>
      <c r="B37" s="27">
        <v>791</v>
      </c>
    </row>
    <row r="38" spans="1:2" x14ac:dyDescent="0.3">
      <c r="A38" s="4" t="s">
        <v>36</v>
      </c>
      <c r="B38" s="27">
        <v>93</v>
      </c>
    </row>
    <row r="39" spans="1:2" x14ac:dyDescent="0.3">
      <c r="A39" s="4" t="s">
        <v>37</v>
      </c>
      <c r="B39" s="27">
        <v>380</v>
      </c>
    </row>
    <row r="40" spans="1:2" x14ac:dyDescent="0.3">
      <c r="A40" s="4" t="s">
        <v>38</v>
      </c>
      <c r="B40" s="27">
        <v>5</v>
      </c>
    </row>
    <row r="41" spans="1:2" x14ac:dyDescent="0.3">
      <c r="A41" s="4" t="s">
        <v>39</v>
      </c>
      <c r="B41" s="27">
        <v>4</v>
      </c>
    </row>
    <row r="42" spans="1:2" x14ac:dyDescent="0.3">
      <c r="A42" s="4" t="s">
        <v>40</v>
      </c>
      <c r="B42" s="27">
        <v>112</v>
      </c>
    </row>
    <row r="43" spans="1:2" x14ac:dyDescent="0.3">
      <c r="A43" s="4" t="s">
        <v>41</v>
      </c>
      <c r="B43" s="27">
        <v>40</v>
      </c>
    </row>
    <row r="44" spans="1:2" x14ac:dyDescent="0.3">
      <c r="A44" s="4" t="s">
        <v>42</v>
      </c>
      <c r="B44" s="27">
        <v>987</v>
      </c>
    </row>
    <row r="45" spans="1:2" x14ac:dyDescent="0.3">
      <c r="A45" s="4" t="s">
        <v>43</v>
      </c>
      <c r="B45" s="27">
        <v>82</v>
      </c>
    </row>
    <row r="46" spans="1:2" x14ac:dyDescent="0.3">
      <c r="A46" s="4" t="s">
        <v>44</v>
      </c>
      <c r="B46" s="27">
        <v>157</v>
      </c>
    </row>
    <row r="47" spans="1:2" x14ac:dyDescent="0.3">
      <c r="A47" s="4" t="s">
        <v>45</v>
      </c>
      <c r="B47" s="27">
        <v>55</v>
      </c>
    </row>
    <row r="48" spans="1:2" x14ac:dyDescent="0.3">
      <c r="A48" s="4" t="s">
        <v>46</v>
      </c>
      <c r="B48" s="27">
        <v>115</v>
      </c>
    </row>
    <row r="49" spans="1:2" x14ac:dyDescent="0.3">
      <c r="A49" s="4" t="s">
        <v>47</v>
      </c>
      <c r="B49" s="27">
        <v>48</v>
      </c>
    </row>
    <row r="50" spans="1:2" x14ac:dyDescent="0.3">
      <c r="A50" s="4" t="s">
        <v>48</v>
      </c>
      <c r="B50" s="27">
        <v>102</v>
      </c>
    </row>
    <row r="51" spans="1:2" x14ac:dyDescent="0.3">
      <c r="A51" s="4" t="s">
        <v>49</v>
      </c>
      <c r="B51" s="27">
        <v>6</v>
      </c>
    </row>
    <row r="52" spans="1:2" x14ac:dyDescent="0.3">
      <c r="A52" s="4" t="s">
        <v>50</v>
      </c>
      <c r="B52" s="27">
        <v>110</v>
      </c>
    </row>
    <row r="53" spans="1:2" x14ac:dyDescent="0.3">
      <c r="A53" s="4" t="s">
        <v>51</v>
      </c>
      <c r="B53" s="27">
        <v>24</v>
      </c>
    </row>
    <row r="54" spans="1:2" x14ac:dyDescent="0.3">
      <c r="A54" s="4" t="s">
        <v>52</v>
      </c>
      <c r="B54" s="27">
        <v>265</v>
      </c>
    </row>
    <row r="55" spans="1:2" x14ac:dyDescent="0.3">
      <c r="A55" s="4" t="s">
        <v>53</v>
      </c>
      <c r="B55" s="27">
        <v>15</v>
      </c>
    </row>
    <row r="56" spans="1:2" x14ac:dyDescent="0.3">
      <c r="A56" s="4" t="s">
        <v>54</v>
      </c>
      <c r="B56" s="27">
        <v>87</v>
      </c>
    </row>
    <row r="57" spans="1:2" x14ac:dyDescent="0.3">
      <c r="A57" s="4" t="s">
        <v>55</v>
      </c>
      <c r="B57" s="27">
        <v>133</v>
      </c>
    </row>
    <row r="58" spans="1:2" x14ac:dyDescent="0.3">
      <c r="A58" s="4" t="s">
        <v>56</v>
      </c>
      <c r="B58" s="27">
        <v>47</v>
      </c>
    </row>
    <row r="59" spans="1:2" x14ac:dyDescent="0.3">
      <c r="A59" s="4" t="s">
        <v>57</v>
      </c>
      <c r="B59" s="27">
        <v>39</v>
      </c>
    </row>
    <row r="60" spans="1:2" x14ac:dyDescent="0.3">
      <c r="A60" s="4" t="s">
        <v>58</v>
      </c>
      <c r="B60" s="27">
        <v>11</v>
      </c>
    </row>
    <row r="61" spans="1:2" x14ac:dyDescent="0.3">
      <c r="A61" s="4" t="s">
        <v>59</v>
      </c>
      <c r="B61" s="27">
        <v>46</v>
      </c>
    </row>
    <row r="62" spans="1:2" x14ac:dyDescent="0.3">
      <c r="A62" s="4" t="s">
        <v>60</v>
      </c>
      <c r="B62" s="27">
        <v>16</v>
      </c>
    </row>
    <row r="63" spans="1:2" x14ac:dyDescent="0.3">
      <c r="A63" s="4" t="s">
        <v>61</v>
      </c>
      <c r="B63" s="27">
        <v>3044</v>
      </c>
    </row>
    <row r="64" spans="1:2" x14ac:dyDescent="0.3">
      <c r="A64" s="4" t="s">
        <v>62</v>
      </c>
      <c r="B64" s="27">
        <v>14</v>
      </c>
    </row>
    <row r="65" spans="1:2" x14ac:dyDescent="0.3">
      <c r="A65" s="4" t="s">
        <v>63</v>
      </c>
      <c r="B65" s="27">
        <v>33</v>
      </c>
    </row>
    <row r="66" spans="1:2" x14ac:dyDescent="0.3">
      <c r="A66" s="4" t="s">
        <v>64</v>
      </c>
      <c r="B66" s="27">
        <v>72</v>
      </c>
    </row>
    <row r="67" spans="1:2" x14ac:dyDescent="0.3">
      <c r="A67" s="4" t="s">
        <v>65</v>
      </c>
      <c r="B67" s="27">
        <v>200</v>
      </c>
    </row>
    <row r="68" spans="1:2" x14ac:dyDescent="0.3">
      <c r="A68" s="4" t="s">
        <v>66</v>
      </c>
      <c r="B68" s="27">
        <v>288</v>
      </c>
    </row>
    <row r="69" spans="1:2" x14ac:dyDescent="0.3">
      <c r="A69" s="4" t="s">
        <v>67</v>
      </c>
      <c r="B69" s="27">
        <v>46</v>
      </c>
    </row>
    <row r="70" spans="1:2" x14ac:dyDescent="0.3">
      <c r="A70" s="4" t="s">
        <v>68</v>
      </c>
      <c r="B70" s="27">
        <v>147</v>
      </c>
    </row>
    <row r="71" spans="1:2" x14ac:dyDescent="0.3">
      <c r="A71" s="4" t="s">
        <v>69</v>
      </c>
      <c r="B71" s="27">
        <v>138</v>
      </c>
    </row>
    <row r="72" spans="1:2" x14ac:dyDescent="0.3">
      <c r="A72" s="4" t="s">
        <v>70</v>
      </c>
      <c r="B72" s="27">
        <v>14</v>
      </c>
    </row>
    <row r="73" spans="1:2" x14ac:dyDescent="0.3">
      <c r="A73" s="4" t="s">
        <v>71</v>
      </c>
      <c r="B73" s="27">
        <v>55</v>
      </c>
    </row>
    <row r="74" spans="1:2" x14ac:dyDescent="0.3">
      <c r="A74" s="4" t="s">
        <v>72</v>
      </c>
      <c r="B74" s="27">
        <v>54</v>
      </c>
    </row>
    <row r="75" spans="1:2" x14ac:dyDescent="0.3">
      <c r="A75" s="4" t="s">
        <v>73</v>
      </c>
      <c r="B75" s="27">
        <v>13</v>
      </c>
    </row>
    <row r="76" spans="1:2" x14ac:dyDescent="0.3">
      <c r="A76" s="4" t="s">
        <v>74</v>
      </c>
      <c r="B76" s="27">
        <v>50</v>
      </c>
    </row>
    <row r="77" spans="1:2" x14ac:dyDescent="0.3">
      <c r="A77" s="4" t="s">
        <v>75</v>
      </c>
      <c r="B77" s="27">
        <v>376</v>
      </c>
    </row>
    <row r="78" spans="1:2" x14ac:dyDescent="0.3">
      <c r="A78" s="4" t="s">
        <v>76</v>
      </c>
      <c r="B78" s="27">
        <v>8</v>
      </c>
    </row>
    <row r="79" spans="1:2" x14ac:dyDescent="0.3">
      <c r="A79" s="4" t="s">
        <v>77</v>
      </c>
      <c r="B79" s="27">
        <v>106</v>
      </c>
    </row>
    <row r="80" spans="1:2" x14ac:dyDescent="0.3">
      <c r="A80" s="4" t="s">
        <v>78</v>
      </c>
      <c r="B80" s="27">
        <v>89</v>
      </c>
    </row>
    <row r="81" spans="1:2" x14ac:dyDescent="0.3">
      <c r="A81" s="4" t="s">
        <v>79</v>
      </c>
      <c r="B81" s="27">
        <v>262</v>
      </c>
    </row>
    <row r="82" spans="1:2" x14ac:dyDescent="0.3">
      <c r="A82" s="4" t="s">
        <v>80</v>
      </c>
      <c r="B82" s="27">
        <v>65</v>
      </c>
    </row>
    <row r="83" spans="1:2" x14ac:dyDescent="0.3">
      <c r="A83" s="4" t="s">
        <v>81</v>
      </c>
      <c r="B83" s="27">
        <v>173</v>
      </c>
    </row>
    <row r="84" spans="1:2" x14ac:dyDescent="0.3">
      <c r="A84" s="4" t="s">
        <v>82</v>
      </c>
      <c r="B84" s="27">
        <v>43</v>
      </c>
    </row>
    <row r="85" spans="1:2" x14ac:dyDescent="0.3">
      <c r="A85" s="4" t="s">
        <v>83</v>
      </c>
      <c r="B85" s="27">
        <v>86</v>
      </c>
    </row>
    <row r="86" spans="1:2" x14ac:dyDescent="0.3">
      <c r="A86" s="4" t="s">
        <v>84</v>
      </c>
      <c r="B86" s="27">
        <v>63</v>
      </c>
    </row>
    <row r="87" spans="1:2" x14ac:dyDescent="0.3">
      <c r="A87" s="4" t="s">
        <v>85</v>
      </c>
      <c r="B87" s="27">
        <v>58</v>
      </c>
    </row>
    <row r="88" spans="1:2" x14ac:dyDescent="0.3">
      <c r="A88" s="4" t="s">
        <v>86</v>
      </c>
      <c r="B88" s="27">
        <v>26</v>
      </c>
    </row>
    <row r="89" spans="1:2" x14ac:dyDescent="0.3">
      <c r="A89" s="4" t="s">
        <v>87</v>
      </c>
      <c r="B89" s="27">
        <v>38</v>
      </c>
    </row>
    <row r="90" spans="1:2" x14ac:dyDescent="0.3">
      <c r="A90" s="4" t="s">
        <v>88</v>
      </c>
      <c r="B90" s="27">
        <v>4</v>
      </c>
    </row>
    <row r="91" spans="1:2" x14ac:dyDescent="0.3">
      <c r="A91" s="4" t="s">
        <v>89</v>
      </c>
      <c r="B91" s="27">
        <v>18</v>
      </c>
    </row>
    <row r="92" spans="1:2" x14ac:dyDescent="0.3">
      <c r="A92" s="4" t="s">
        <v>90</v>
      </c>
      <c r="B92" s="27">
        <v>4</v>
      </c>
    </row>
    <row r="93" spans="1:2" x14ac:dyDescent="0.3">
      <c r="A93" s="4" t="s">
        <v>91</v>
      </c>
      <c r="B93" s="27">
        <v>182</v>
      </c>
    </row>
    <row r="94" spans="1:2" x14ac:dyDescent="0.3">
      <c r="A94" s="4" t="s">
        <v>92</v>
      </c>
      <c r="B94" s="27">
        <v>91</v>
      </c>
    </row>
    <row r="95" spans="1:2" x14ac:dyDescent="0.3">
      <c r="A95" s="4" t="s">
        <v>93</v>
      </c>
      <c r="B95" s="27">
        <v>1738</v>
      </c>
    </row>
    <row r="96" spans="1:2" x14ac:dyDescent="0.3">
      <c r="A96" s="4" t="s">
        <v>94</v>
      </c>
      <c r="B96" s="27">
        <v>27</v>
      </c>
    </row>
    <row r="97" spans="1:2" x14ac:dyDescent="0.3">
      <c r="A97" s="4" t="s">
        <v>95</v>
      </c>
      <c r="B97" s="27">
        <v>32</v>
      </c>
    </row>
    <row r="98" spans="1:2" x14ac:dyDescent="0.3">
      <c r="A98" s="4" t="s">
        <v>96</v>
      </c>
      <c r="B98" s="27">
        <v>18</v>
      </c>
    </row>
    <row r="99" spans="1:2" x14ac:dyDescent="0.3">
      <c r="A99" s="4" t="s">
        <v>97</v>
      </c>
      <c r="B99" s="27">
        <v>178</v>
      </c>
    </row>
    <row r="100" spans="1:2" x14ac:dyDescent="0.3">
      <c r="A100" s="4" t="s">
        <v>98</v>
      </c>
      <c r="B100" s="27">
        <v>27</v>
      </c>
    </row>
    <row r="101" spans="1:2" x14ac:dyDescent="0.3">
      <c r="A101" s="4" t="s">
        <v>99</v>
      </c>
      <c r="B101" s="27">
        <v>206</v>
      </c>
    </row>
    <row r="102" spans="1:2" x14ac:dyDescent="0.3">
      <c r="A102" s="4" t="s">
        <v>100</v>
      </c>
      <c r="B102" s="27">
        <v>20</v>
      </c>
    </row>
    <row r="103" spans="1:2" x14ac:dyDescent="0.3">
      <c r="A103" s="4" t="s">
        <v>101</v>
      </c>
      <c r="B103" s="27">
        <v>7</v>
      </c>
    </row>
    <row r="104" spans="1:2" ht="15" thickBot="1" x14ac:dyDescent="0.35">
      <c r="A104" s="2" t="s">
        <v>102</v>
      </c>
      <c r="B104" s="28">
        <v>515</v>
      </c>
    </row>
    <row r="105" spans="1:2" ht="13.5" thickBot="1" x14ac:dyDescent="0.35">
      <c r="A105" s="5" t="s">
        <v>103</v>
      </c>
      <c r="B105" s="29">
        <v>16349</v>
      </c>
    </row>
    <row r="107" spans="1:2" x14ac:dyDescent="0.3">
      <c r="A107" s="36" t="s">
        <v>157</v>
      </c>
    </row>
    <row r="108" spans="1:2" x14ac:dyDescent="0.3">
      <c r="A108" s="36" t="s">
        <v>148</v>
      </c>
    </row>
    <row r="109" spans="1:2" x14ac:dyDescent="0.3">
      <c r="A109" s="36" t="s">
        <v>149</v>
      </c>
    </row>
    <row r="110" spans="1:2" x14ac:dyDescent="0.3">
      <c r="A110" s="36"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4D88C-36AD-470F-B472-DA7661748B5E}">
  <dimension ref="A1:I111"/>
  <sheetViews>
    <sheetView showGridLines="0" workbookViewId="0">
      <selection activeCell="K17" sqref="K17"/>
    </sheetView>
  </sheetViews>
  <sheetFormatPr defaultColWidth="9.1796875" defaultRowHeight="13" x14ac:dyDescent="0.3"/>
  <cols>
    <col min="1" max="1" width="9.1796875" style="1"/>
    <col min="2" max="2" width="15.81640625" style="1" customWidth="1"/>
    <col min="3" max="5" width="9.1796875" style="1"/>
    <col min="6" max="6" width="8" style="1" customWidth="1"/>
    <col min="7" max="7" width="9.1796875" style="1"/>
    <col min="8" max="8" width="7.54296875" style="1" customWidth="1"/>
    <col min="9" max="9" width="14" style="1" customWidth="1"/>
    <col min="10" max="16384" width="9.1796875" style="1"/>
  </cols>
  <sheetData>
    <row r="1" spans="1:9" ht="17" x14ac:dyDescent="0.3">
      <c r="A1" s="13" t="s">
        <v>380</v>
      </c>
    </row>
    <row r="2" spans="1:9" ht="13.5" thickBot="1" x14ac:dyDescent="0.35"/>
    <row r="3" spans="1:9" s="6" customFormat="1" ht="28" thickBot="1" x14ac:dyDescent="0.35">
      <c r="A3" s="34" t="s">
        <v>108</v>
      </c>
      <c r="B3" s="35" t="s">
        <v>0</v>
      </c>
      <c r="C3" s="18" t="s">
        <v>104</v>
      </c>
      <c r="D3" s="18" t="s">
        <v>109</v>
      </c>
      <c r="E3" s="18" t="s">
        <v>105</v>
      </c>
      <c r="F3" s="18" t="s">
        <v>110</v>
      </c>
      <c r="G3" s="18" t="s">
        <v>374</v>
      </c>
      <c r="H3" s="18" t="s">
        <v>375</v>
      </c>
      <c r="I3" s="18" t="s">
        <v>376</v>
      </c>
    </row>
    <row r="4" spans="1:9" x14ac:dyDescent="0.3">
      <c r="A4" s="14">
        <v>1</v>
      </c>
      <c r="B4" s="3" t="s">
        <v>59</v>
      </c>
      <c r="C4" s="19">
        <v>5</v>
      </c>
      <c r="D4" s="20">
        <v>26.8</v>
      </c>
      <c r="E4" s="19">
        <v>3</v>
      </c>
      <c r="F4" s="20">
        <v>16.2</v>
      </c>
      <c r="G4" s="19">
        <v>0</v>
      </c>
      <c r="H4" s="20">
        <v>0</v>
      </c>
      <c r="I4" s="20">
        <v>14.4</v>
      </c>
    </row>
    <row r="5" spans="1:9" x14ac:dyDescent="0.3">
      <c r="A5" s="15">
        <v>2</v>
      </c>
      <c r="B5" s="4" t="s">
        <v>34</v>
      </c>
      <c r="C5" s="21">
        <v>3</v>
      </c>
      <c r="D5" s="22">
        <v>7.4</v>
      </c>
      <c r="E5" s="21">
        <v>9</v>
      </c>
      <c r="F5" s="22">
        <v>22.1</v>
      </c>
      <c r="G5" s="21">
        <v>5</v>
      </c>
      <c r="H5" s="22">
        <v>12.3</v>
      </c>
      <c r="I5" s="22">
        <v>13.9</v>
      </c>
    </row>
    <row r="6" spans="1:9" x14ac:dyDescent="0.3">
      <c r="A6" s="15">
        <v>3</v>
      </c>
      <c r="B6" s="4" t="s">
        <v>79</v>
      </c>
      <c r="C6" s="21">
        <v>15</v>
      </c>
      <c r="D6" s="22">
        <v>15.7</v>
      </c>
      <c r="E6" s="21">
        <v>12</v>
      </c>
      <c r="F6" s="22">
        <v>12.5</v>
      </c>
      <c r="G6" s="21">
        <v>11</v>
      </c>
      <c r="H6" s="22">
        <v>11.5</v>
      </c>
      <c r="I6" s="22">
        <v>13.2</v>
      </c>
    </row>
    <row r="7" spans="1:9" x14ac:dyDescent="0.3">
      <c r="A7" s="15">
        <v>4</v>
      </c>
      <c r="B7" s="4" t="s">
        <v>27</v>
      </c>
      <c r="C7" s="21">
        <v>46</v>
      </c>
      <c r="D7" s="22">
        <v>16.7</v>
      </c>
      <c r="E7" s="21">
        <v>26</v>
      </c>
      <c r="F7" s="22">
        <v>9.5</v>
      </c>
      <c r="G7" s="21">
        <v>36</v>
      </c>
      <c r="H7" s="22">
        <v>13.1</v>
      </c>
      <c r="I7" s="22">
        <v>13.1</v>
      </c>
    </row>
    <row r="8" spans="1:9" x14ac:dyDescent="0.3">
      <c r="A8" s="15">
        <v>5</v>
      </c>
      <c r="B8" s="4" t="s">
        <v>8</v>
      </c>
      <c r="C8" s="21">
        <v>4</v>
      </c>
      <c r="D8" s="22">
        <v>10.4</v>
      </c>
      <c r="E8" s="21">
        <v>5</v>
      </c>
      <c r="F8" s="22">
        <v>13</v>
      </c>
      <c r="G8" s="21">
        <v>6</v>
      </c>
      <c r="H8" s="22">
        <v>15.6</v>
      </c>
      <c r="I8" s="22">
        <v>13</v>
      </c>
    </row>
    <row r="9" spans="1:9" x14ac:dyDescent="0.3">
      <c r="A9" s="15">
        <v>6</v>
      </c>
      <c r="B9" s="4" t="s">
        <v>61</v>
      </c>
      <c r="C9" s="21">
        <v>72</v>
      </c>
      <c r="D9" s="22">
        <v>7.6</v>
      </c>
      <c r="E9" s="21">
        <v>154</v>
      </c>
      <c r="F9" s="22">
        <v>16</v>
      </c>
      <c r="G9" s="21">
        <v>147</v>
      </c>
      <c r="H9" s="22">
        <v>15.3</v>
      </c>
      <c r="I9" s="22">
        <v>13</v>
      </c>
    </row>
    <row r="10" spans="1:9" x14ac:dyDescent="0.3">
      <c r="A10" s="15">
        <v>7</v>
      </c>
      <c r="B10" s="4" t="s">
        <v>84</v>
      </c>
      <c r="C10" s="21">
        <v>5</v>
      </c>
      <c r="D10" s="22">
        <v>17.5</v>
      </c>
      <c r="E10" s="21">
        <v>4</v>
      </c>
      <c r="F10" s="22">
        <v>14</v>
      </c>
      <c r="G10" s="21">
        <v>2</v>
      </c>
      <c r="H10" s="22">
        <v>7</v>
      </c>
      <c r="I10" s="22">
        <v>12.8</v>
      </c>
    </row>
    <row r="11" spans="1:9" x14ac:dyDescent="0.3">
      <c r="A11" s="15">
        <v>8</v>
      </c>
      <c r="B11" s="4" t="s">
        <v>5</v>
      </c>
      <c r="C11" s="21">
        <v>0</v>
      </c>
      <c r="D11" s="22">
        <v>0</v>
      </c>
      <c r="E11" s="21">
        <v>1</v>
      </c>
      <c r="F11" s="22">
        <v>5.2</v>
      </c>
      <c r="G11" s="21">
        <v>6</v>
      </c>
      <c r="H11" s="22">
        <v>31.4</v>
      </c>
      <c r="I11" s="22">
        <v>12.2</v>
      </c>
    </row>
    <row r="12" spans="1:9" x14ac:dyDescent="0.3">
      <c r="A12" s="15">
        <v>9</v>
      </c>
      <c r="B12" s="4" t="s">
        <v>33</v>
      </c>
      <c r="C12" s="21">
        <v>33</v>
      </c>
      <c r="D12" s="22">
        <v>11.7</v>
      </c>
      <c r="E12" s="21">
        <v>31</v>
      </c>
      <c r="F12" s="22">
        <v>10.8</v>
      </c>
      <c r="G12" s="21">
        <v>33</v>
      </c>
      <c r="H12" s="22">
        <v>11.5</v>
      </c>
      <c r="I12" s="22">
        <v>11.4</v>
      </c>
    </row>
    <row r="13" spans="1:9" x14ac:dyDescent="0.3">
      <c r="A13" s="15">
        <v>10</v>
      </c>
      <c r="B13" s="4" t="s">
        <v>48</v>
      </c>
      <c r="C13" s="21">
        <v>5</v>
      </c>
      <c r="D13" s="22">
        <v>11.8</v>
      </c>
      <c r="E13" s="21">
        <v>7</v>
      </c>
      <c r="F13" s="22">
        <v>16.3</v>
      </c>
      <c r="G13" s="21">
        <v>2</v>
      </c>
      <c r="H13" s="22">
        <v>4.5999999999999996</v>
      </c>
      <c r="I13" s="22">
        <v>10.9</v>
      </c>
    </row>
    <row r="14" spans="1:9" x14ac:dyDescent="0.3">
      <c r="A14" s="15">
        <v>11</v>
      </c>
      <c r="B14" s="4" t="s">
        <v>32</v>
      </c>
      <c r="C14" s="21">
        <v>4</v>
      </c>
      <c r="D14" s="22">
        <v>9.9</v>
      </c>
      <c r="E14" s="21">
        <v>6</v>
      </c>
      <c r="F14" s="22">
        <v>14.7</v>
      </c>
      <c r="G14" s="21">
        <v>3</v>
      </c>
      <c r="H14" s="22">
        <v>7.3</v>
      </c>
      <c r="I14" s="22">
        <v>10.6</v>
      </c>
    </row>
    <row r="15" spans="1:9" x14ac:dyDescent="0.3">
      <c r="A15" s="15">
        <v>12</v>
      </c>
      <c r="B15" s="4" t="s">
        <v>35</v>
      </c>
      <c r="C15" s="21">
        <v>30</v>
      </c>
      <c r="D15" s="22">
        <v>9.1999999999999993</v>
      </c>
      <c r="E15" s="21">
        <v>35</v>
      </c>
      <c r="F15" s="22">
        <v>10.6</v>
      </c>
      <c r="G15" s="21">
        <v>37</v>
      </c>
      <c r="H15" s="22">
        <v>11.2</v>
      </c>
      <c r="I15" s="22">
        <v>10.4</v>
      </c>
    </row>
    <row r="16" spans="1:9" x14ac:dyDescent="0.3">
      <c r="A16" s="15">
        <v>13</v>
      </c>
      <c r="B16" s="4" t="s">
        <v>78</v>
      </c>
      <c r="C16" s="21">
        <v>5</v>
      </c>
      <c r="D16" s="22">
        <v>13.9</v>
      </c>
      <c r="E16" s="21">
        <v>4</v>
      </c>
      <c r="F16" s="22">
        <v>11.2</v>
      </c>
      <c r="G16" s="21">
        <v>2</v>
      </c>
      <c r="H16" s="22">
        <v>5.6</v>
      </c>
      <c r="I16" s="22">
        <v>10.199999999999999</v>
      </c>
    </row>
    <row r="17" spans="1:9" x14ac:dyDescent="0.3">
      <c r="A17" s="15">
        <v>14</v>
      </c>
      <c r="B17" s="4" t="s">
        <v>94</v>
      </c>
      <c r="C17" s="21">
        <v>0</v>
      </c>
      <c r="D17" s="22">
        <v>0</v>
      </c>
      <c r="E17" s="21">
        <v>4</v>
      </c>
      <c r="F17" s="22">
        <v>24.3</v>
      </c>
      <c r="G17" s="21">
        <v>1</v>
      </c>
      <c r="H17" s="22">
        <v>6.1</v>
      </c>
      <c r="I17" s="22">
        <v>10.1</v>
      </c>
    </row>
    <row r="18" spans="1:9" x14ac:dyDescent="0.3">
      <c r="A18" s="15">
        <v>15</v>
      </c>
      <c r="B18" s="4" t="s">
        <v>92</v>
      </c>
      <c r="C18" s="21">
        <v>2</v>
      </c>
      <c r="D18" s="22">
        <v>5.7</v>
      </c>
      <c r="E18" s="21">
        <v>3</v>
      </c>
      <c r="F18" s="22">
        <v>8.5</v>
      </c>
      <c r="G18" s="21">
        <v>5</v>
      </c>
      <c r="H18" s="22">
        <v>14.2</v>
      </c>
      <c r="I18" s="22">
        <v>9.5</v>
      </c>
    </row>
    <row r="19" spans="1:9" x14ac:dyDescent="0.3">
      <c r="A19" s="15">
        <v>16</v>
      </c>
      <c r="B19" s="4" t="s">
        <v>41</v>
      </c>
      <c r="C19" s="21">
        <v>2</v>
      </c>
      <c r="D19" s="22">
        <v>11.3</v>
      </c>
      <c r="E19" s="21">
        <v>1</v>
      </c>
      <c r="F19" s="22">
        <v>5.7</v>
      </c>
      <c r="G19" s="21">
        <v>2</v>
      </c>
      <c r="H19" s="22">
        <v>11.4</v>
      </c>
      <c r="I19" s="22">
        <v>9.5</v>
      </c>
    </row>
    <row r="20" spans="1:9" x14ac:dyDescent="0.3">
      <c r="A20" s="15">
        <v>17</v>
      </c>
      <c r="B20" s="4" t="s">
        <v>75</v>
      </c>
      <c r="C20" s="21">
        <v>16</v>
      </c>
      <c r="D20" s="22">
        <v>10.9</v>
      </c>
      <c r="E20" s="21">
        <v>9</v>
      </c>
      <c r="F20" s="22">
        <v>6.1</v>
      </c>
      <c r="G20" s="21">
        <v>15</v>
      </c>
      <c r="H20" s="22">
        <v>10.1</v>
      </c>
      <c r="I20" s="22">
        <v>9</v>
      </c>
    </row>
    <row r="21" spans="1:9" x14ac:dyDescent="0.3">
      <c r="A21" s="15">
        <v>18</v>
      </c>
      <c r="B21" s="4" t="s">
        <v>70</v>
      </c>
      <c r="C21" s="21">
        <v>1</v>
      </c>
      <c r="D21" s="22">
        <v>9</v>
      </c>
      <c r="E21" s="21">
        <v>1</v>
      </c>
      <c r="F21" s="22">
        <v>8.9</v>
      </c>
      <c r="G21" s="21">
        <v>1</v>
      </c>
      <c r="H21" s="22">
        <v>8.9</v>
      </c>
      <c r="I21" s="22">
        <v>8.9</v>
      </c>
    </row>
    <row r="22" spans="1:9" x14ac:dyDescent="0.3">
      <c r="A22" s="15">
        <v>19</v>
      </c>
      <c r="B22" s="4" t="s">
        <v>83</v>
      </c>
      <c r="C22" s="21">
        <v>6</v>
      </c>
      <c r="D22" s="22">
        <v>12.3</v>
      </c>
      <c r="E22" s="21">
        <v>2</v>
      </c>
      <c r="F22" s="22">
        <v>4.0999999999999996</v>
      </c>
      <c r="G22" s="21">
        <v>5</v>
      </c>
      <c r="H22" s="22">
        <v>10.199999999999999</v>
      </c>
      <c r="I22" s="22">
        <v>8.8000000000000007</v>
      </c>
    </row>
    <row r="23" spans="1:9" x14ac:dyDescent="0.3">
      <c r="A23" s="15">
        <v>20</v>
      </c>
      <c r="B23" s="4" t="s">
        <v>99</v>
      </c>
      <c r="C23" s="21">
        <v>9</v>
      </c>
      <c r="D23" s="22">
        <v>13.7</v>
      </c>
      <c r="E23" s="21">
        <v>4</v>
      </c>
      <c r="F23" s="22">
        <v>6</v>
      </c>
      <c r="G23" s="21">
        <v>4</v>
      </c>
      <c r="H23" s="22">
        <v>6</v>
      </c>
      <c r="I23" s="22">
        <v>8.6</v>
      </c>
    </row>
    <row r="24" spans="1:9" x14ac:dyDescent="0.3">
      <c r="A24" s="15">
        <v>21</v>
      </c>
      <c r="B24" s="4" t="s">
        <v>53</v>
      </c>
      <c r="C24" s="21">
        <v>0</v>
      </c>
      <c r="D24" s="22">
        <v>0</v>
      </c>
      <c r="E24" s="21">
        <v>1</v>
      </c>
      <c r="F24" s="22">
        <v>12.4</v>
      </c>
      <c r="G24" s="21">
        <v>1</v>
      </c>
      <c r="H24" s="22">
        <v>12.4</v>
      </c>
      <c r="I24" s="22">
        <v>8.3000000000000007</v>
      </c>
    </row>
    <row r="25" spans="1:9" x14ac:dyDescent="0.3">
      <c r="A25" s="15">
        <v>22</v>
      </c>
      <c r="B25" s="4" t="s">
        <v>43</v>
      </c>
      <c r="C25" s="21">
        <v>3</v>
      </c>
      <c r="D25" s="22">
        <v>7.3</v>
      </c>
      <c r="E25" s="21">
        <v>2</v>
      </c>
      <c r="F25" s="22">
        <v>4.9000000000000004</v>
      </c>
      <c r="G25" s="21">
        <v>5</v>
      </c>
      <c r="H25" s="22">
        <v>12.3</v>
      </c>
      <c r="I25" s="22">
        <v>8.1</v>
      </c>
    </row>
    <row r="26" spans="1:9" x14ac:dyDescent="0.3">
      <c r="A26" s="15">
        <v>23</v>
      </c>
      <c r="B26" s="4" t="s">
        <v>49</v>
      </c>
      <c r="C26" s="21">
        <v>1</v>
      </c>
      <c r="D26" s="22">
        <v>24.2</v>
      </c>
      <c r="E26" s="21">
        <v>0</v>
      </c>
      <c r="F26" s="22">
        <v>0</v>
      </c>
      <c r="G26" s="21">
        <v>0</v>
      </c>
      <c r="H26" s="22">
        <v>0</v>
      </c>
      <c r="I26" s="22">
        <v>8.1</v>
      </c>
    </row>
    <row r="27" spans="1:9" x14ac:dyDescent="0.3">
      <c r="A27" s="15">
        <v>24</v>
      </c>
      <c r="B27" s="4" t="s">
        <v>74</v>
      </c>
      <c r="C27" s="21">
        <v>3</v>
      </c>
      <c r="D27" s="22">
        <v>8.9</v>
      </c>
      <c r="E27" s="21">
        <v>3</v>
      </c>
      <c r="F27" s="22">
        <v>8.9</v>
      </c>
      <c r="G27" s="21">
        <v>2</v>
      </c>
      <c r="H27" s="22">
        <v>5.9</v>
      </c>
      <c r="I27" s="22">
        <v>7.9</v>
      </c>
    </row>
    <row r="28" spans="1:9" x14ac:dyDescent="0.3">
      <c r="A28" s="15">
        <v>25</v>
      </c>
      <c r="B28" s="4" t="s">
        <v>97</v>
      </c>
      <c r="C28" s="21">
        <v>5</v>
      </c>
      <c r="D28" s="22">
        <v>5.0999999999999996</v>
      </c>
      <c r="E28" s="21">
        <v>6</v>
      </c>
      <c r="F28" s="22">
        <v>6.2</v>
      </c>
      <c r="G28" s="21">
        <v>12</v>
      </c>
      <c r="H28" s="22">
        <v>12.3</v>
      </c>
      <c r="I28" s="22">
        <v>7.9</v>
      </c>
    </row>
    <row r="29" spans="1:9" x14ac:dyDescent="0.3">
      <c r="A29" s="15">
        <v>26</v>
      </c>
      <c r="B29" s="4" t="s">
        <v>65</v>
      </c>
      <c r="C29" s="21">
        <v>7</v>
      </c>
      <c r="D29" s="22">
        <v>8.6999999999999993</v>
      </c>
      <c r="E29" s="21">
        <v>5</v>
      </c>
      <c r="F29" s="22">
        <v>6.1</v>
      </c>
      <c r="G29" s="21">
        <v>7</v>
      </c>
      <c r="H29" s="22">
        <v>8.6</v>
      </c>
      <c r="I29" s="22">
        <v>7.8</v>
      </c>
    </row>
    <row r="30" spans="1:9" x14ac:dyDescent="0.3">
      <c r="A30" s="15">
        <v>27</v>
      </c>
      <c r="B30" s="4" t="s">
        <v>25</v>
      </c>
      <c r="C30" s="21">
        <v>2</v>
      </c>
      <c r="D30" s="22">
        <v>4.7</v>
      </c>
      <c r="E30" s="21">
        <v>4</v>
      </c>
      <c r="F30" s="22">
        <v>9.4</v>
      </c>
      <c r="G30" s="21">
        <v>4</v>
      </c>
      <c r="H30" s="22">
        <v>9.4</v>
      </c>
      <c r="I30" s="22">
        <v>7.8</v>
      </c>
    </row>
    <row r="31" spans="1:9" x14ac:dyDescent="0.3">
      <c r="A31" s="15">
        <v>28</v>
      </c>
      <c r="B31" s="4" t="s">
        <v>54</v>
      </c>
      <c r="C31" s="21">
        <v>6</v>
      </c>
      <c r="D31" s="22">
        <v>11.2</v>
      </c>
      <c r="E31" s="21">
        <v>3</v>
      </c>
      <c r="F31" s="22">
        <v>5.5</v>
      </c>
      <c r="G31" s="21">
        <v>3</v>
      </c>
      <c r="H31" s="22">
        <v>5.5</v>
      </c>
      <c r="I31" s="22">
        <v>7.4</v>
      </c>
    </row>
    <row r="32" spans="1:9" x14ac:dyDescent="0.3">
      <c r="A32" s="15">
        <v>29</v>
      </c>
      <c r="B32" s="4" t="s">
        <v>93</v>
      </c>
      <c r="C32" s="21">
        <v>74</v>
      </c>
      <c r="D32" s="22">
        <v>7.6</v>
      </c>
      <c r="E32" s="21">
        <v>63</v>
      </c>
      <c r="F32" s="22">
        <v>6.4</v>
      </c>
      <c r="G32" s="21">
        <v>67</v>
      </c>
      <c r="H32" s="22">
        <v>6.8</v>
      </c>
      <c r="I32" s="22">
        <v>6.9</v>
      </c>
    </row>
    <row r="33" spans="1:9" x14ac:dyDescent="0.3">
      <c r="A33" s="15">
        <v>30</v>
      </c>
      <c r="B33" s="4" t="s">
        <v>40</v>
      </c>
      <c r="C33" s="21">
        <v>4</v>
      </c>
      <c r="D33" s="22">
        <v>7.6</v>
      </c>
      <c r="E33" s="21">
        <v>3</v>
      </c>
      <c r="F33" s="22">
        <v>5.6</v>
      </c>
      <c r="G33" s="21">
        <v>4</v>
      </c>
      <c r="H33" s="22">
        <v>7.5</v>
      </c>
      <c r="I33" s="22">
        <v>6.9</v>
      </c>
    </row>
    <row r="34" spans="1:9" x14ac:dyDescent="0.3">
      <c r="A34" s="15">
        <v>31</v>
      </c>
      <c r="B34" s="4" t="s">
        <v>4</v>
      </c>
      <c r="C34" s="21">
        <v>2</v>
      </c>
      <c r="D34" s="22">
        <v>20.399999999999999</v>
      </c>
      <c r="E34" s="21">
        <v>0</v>
      </c>
      <c r="F34" s="22">
        <v>0</v>
      </c>
      <c r="G34" s="21">
        <v>0</v>
      </c>
      <c r="H34" s="22">
        <v>0</v>
      </c>
      <c r="I34" s="22">
        <v>6.8</v>
      </c>
    </row>
    <row r="35" spans="1:9" x14ac:dyDescent="0.3">
      <c r="A35" s="15">
        <v>32</v>
      </c>
      <c r="B35" s="4" t="s">
        <v>67</v>
      </c>
      <c r="C35" s="21">
        <v>0</v>
      </c>
      <c r="D35" s="22">
        <v>0</v>
      </c>
      <c r="E35" s="21">
        <v>1</v>
      </c>
      <c r="F35" s="22">
        <v>6.8</v>
      </c>
      <c r="G35" s="21">
        <v>2</v>
      </c>
      <c r="H35" s="22">
        <v>13.6</v>
      </c>
      <c r="I35" s="22">
        <v>6.8</v>
      </c>
    </row>
    <row r="36" spans="1:9" x14ac:dyDescent="0.3">
      <c r="A36" s="15">
        <v>33</v>
      </c>
      <c r="B36" s="4" t="s">
        <v>37</v>
      </c>
      <c r="C36" s="21">
        <v>5</v>
      </c>
      <c r="D36" s="22">
        <v>2.6</v>
      </c>
      <c r="E36" s="21">
        <v>13</v>
      </c>
      <c r="F36" s="22">
        <v>6.6</v>
      </c>
      <c r="G36" s="21">
        <v>22</v>
      </c>
      <c r="H36" s="22">
        <v>11.1</v>
      </c>
      <c r="I36" s="22">
        <v>6.7</v>
      </c>
    </row>
    <row r="37" spans="1:9" x14ac:dyDescent="0.3">
      <c r="A37" s="15">
        <v>34</v>
      </c>
      <c r="B37" s="4" t="s">
        <v>18</v>
      </c>
      <c r="C37" s="21">
        <v>1</v>
      </c>
      <c r="D37" s="22">
        <v>5</v>
      </c>
      <c r="E37" s="21">
        <v>2</v>
      </c>
      <c r="F37" s="22">
        <v>10.1</v>
      </c>
      <c r="G37" s="21">
        <v>1</v>
      </c>
      <c r="H37" s="22">
        <v>5</v>
      </c>
      <c r="I37" s="22">
        <v>6.7</v>
      </c>
    </row>
    <row r="38" spans="1:9" x14ac:dyDescent="0.3">
      <c r="A38" s="15">
        <v>35</v>
      </c>
      <c r="B38" s="4" t="s">
        <v>24</v>
      </c>
      <c r="C38" s="21">
        <v>1</v>
      </c>
      <c r="D38" s="22">
        <v>1.2</v>
      </c>
      <c r="E38" s="21">
        <v>7</v>
      </c>
      <c r="F38" s="22">
        <v>8.1999999999999993</v>
      </c>
      <c r="G38" s="21">
        <v>9</v>
      </c>
      <c r="H38" s="22">
        <v>10.6</v>
      </c>
      <c r="I38" s="22">
        <v>6.7</v>
      </c>
    </row>
    <row r="39" spans="1:9" x14ac:dyDescent="0.3">
      <c r="A39" s="15">
        <v>36</v>
      </c>
      <c r="B39" s="4" t="s">
        <v>9</v>
      </c>
      <c r="C39" s="21">
        <v>1</v>
      </c>
      <c r="D39" s="22">
        <v>6.5</v>
      </c>
      <c r="E39" s="21">
        <v>2</v>
      </c>
      <c r="F39" s="22">
        <v>13.1</v>
      </c>
      <c r="G39" s="21">
        <v>0</v>
      </c>
      <c r="H39" s="22">
        <v>0</v>
      </c>
      <c r="I39" s="22">
        <v>6.5</v>
      </c>
    </row>
    <row r="40" spans="1:9" x14ac:dyDescent="0.3">
      <c r="A40" s="15">
        <v>37</v>
      </c>
      <c r="B40" s="4" t="s">
        <v>55</v>
      </c>
      <c r="C40" s="21">
        <v>2</v>
      </c>
      <c r="D40" s="22">
        <v>4.3</v>
      </c>
      <c r="E40" s="21">
        <v>4</v>
      </c>
      <c r="F40" s="22">
        <v>8.6999999999999993</v>
      </c>
      <c r="G40" s="21">
        <v>3</v>
      </c>
      <c r="H40" s="22">
        <v>6.5</v>
      </c>
      <c r="I40" s="22">
        <v>6.5</v>
      </c>
    </row>
    <row r="41" spans="1:9" x14ac:dyDescent="0.3">
      <c r="A41" s="15">
        <v>38</v>
      </c>
      <c r="B41" s="4" t="s">
        <v>42</v>
      </c>
      <c r="C41" s="21">
        <v>20</v>
      </c>
      <c r="D41" s="22">
        <v>4.3</v>
      </c>
      <c r="E41" s="21">
        <v>36</v>
      </c>
      <c r="F41" s="22">
        <v>7.8</v>
      </c>
      <c r="G41" s="21">
        <v>32</v>
      </c>
      <c r="H41" s="22">
        <v>6.9</v>
      </c>
      <c r="I41" s="22">
        <v>6.3</v>
      </c>
    </row>
    <row r="42" spans="1:9" x14ac:dyDescent="0.3">
      <c r="A42" s="15">
        <v>39</v>
      </c>
      <c r="B42" s="4" t="s">
        <v>2</v>
      </c>
      <c r="C42" s="21">
        <v>13</v>
      </c>
      <c r="D42" s="22">
        <v>8.8000000000000007</v>
      </c>
      <c r="E42" s="21">
        <v>9</v>
      </c>
      <c r="F42" s="22">
        <v>6</v>
      </c>
      <c r="G42" s="21">
        <v>6</v>
      </c>
      <c r="H42" s="22">
        <v>4</v>
      </c>
      <c r="I42" s="22">
        <v>6.3</v>
      </c>
    </row>
    <row r="43" spans="1:9" x14ac:dyDescent="0.3">
      <c r="A43" s="15">
        <v>40</v>
      </c>
      <c r="B43" s="4" t="s">
        <v>81</v>
      </c>
      <c r="C43" s="21">
        <v>6</v>
      </c>
      <c r="D43" s="22">
        <v>4.8</v>
      </c>
      <c r="E43" s="21">
        <v>11</v>
      </c>
      <c r="F43" s="22">
        <v>8.6</v>
      </c>
      <c r="G43" s="21">
        <v>5</v>
      </c>
      <c r="H43" s="22">
        <v>3.9</v>
      </c>
      <c r="I43" s="22">
        <v>5.8</v>
      </c>
    </row>
    <row r="44" spans="1:9" x14ac:dyDescent="0.3">
      <c r="A44" s="15">
        <v>41</v>
      </c>
      <c r="B44" s="4" t="s">
        <v>88</v>
      </c>
      <c r="C44" s="21">
        <v>1</v>
      </c>
      <c r="D44" s="22">
        <v>8.4</v>
      </c>
      <c r="E44" s="21">
        <v>0</v>
      </c>
      <c r="F44" s="22">
        <v>0</v>
      </c>
      <c r="G44" s="21">
        <v>1</v>
      </c>
      <c r="H44" s="22">
        <v>8.5</v>
      </c>
      <c r="I44" s="22">
        <v>5.7</v>
      </c>
    </row>
    <row r="45" spans="1:9" x14ac:dyDescent="0.3">
      <c r="A45" s="15">
        <v>42</v>
      </c>
      <c r="B45" s="4" t="s">
        <v>22</v>
      </c>
      <c r="C45" s="21">
        <v>0</v>
      </c>
      <c r="D45" s="22">
        <v>0</v>
      </c>
      <c r="E45" s="21">
        <v>0</v>
      </c>
      <c r="F45" s="22">
        <v>0</v>
      </c>
      <c r="G45" s="21">
        <v>2</v>
      </c>
      <c r="H45" s="22">
        <v>16.600000000000001</v>
      </c>
      <c r="I45" s="22">
        <v>5.5</v>
      </c>
    </row>
    <row r="46" spans="1:9" x14ac:dyDescent="0.3">
      <c r="A46" s="15">
        <v>43</v>
      </c>
      <c r="B46" s="4" t="s">
        <v>47</v>
      </c>
      <c r="C46" s="21">
        <v>1</v>
      </c>
      <c r="D46" s="22">
        <v>5.4</v>
      </c>
      <c r="E46" s="21">
        <v>0</v>
      </c>
      <c r="F46" s="22">
        <v>0</v>
      </c>
      <c r="G46" s="21">
        <v>2</v>
      </c>
      <c r="H46" s="22">
        <v>10.9</v>
      </c>
      <c r="I46" s="22">
        <v>5.4</v>
      </c>
    </row>
    <row r="47" spans="1:9" x14ac:dyDescent="0.3">
      <c r="A47" s="15">
        <v>44</v>
      </c>
      <c r="B47" s="4" t="s">
        <v>10</v>
      </c>
      <c r="C47" s="21">
        <v>1</v>
      </c>
      <c r="D47" s="22">
        <v>3.9</v>
      </c>
      <c r="E47" s="21">
        <v>1</v>
      </c>
      <c r="F47" s="22">
        <v>3.9</v>
      </c>
      <c r="G47" s="21">
        <v>2</v>
      </c>
      <c r="H47" s="22">
        <v>7.9</v>
      </c>
      <c r="I47" s="22">
        <v>5.2</v>
      </c>
    </row>
    <row r="48" spans="1:9" x14ac:dyDescent="0.3">
      <c r="A48" s="15">
        <v>45</v>
      </c>
      <c r="B48" s="4" t="s">
        <v>14</v>
      </c>
      <c r="C48" s="21">
        <v>2</v>
      </c>
      <c r="D48" s="22">
        <v>1</v>
      </c>
      <c r="E48" s="21">
        <v>14</v>
      </c>
      <c r="F48" s="22">
        <v>7.2</v>
      </c>
      <c r="G48" s="21">
        <v>14</v>
      </c>
      <c r="H48" s="22">
        <v>7.2</v>
      </c>
      <c r="I48" s="22">
        <v>5.0999999999999996</v>
      </c>
    </row>
    <row r="49" spans="1:9" x14ac:dyDescent="0.3">
      <c r="A49" s="15">
        <v>46</v>
      </c>
      <c r="B49" s="4" t="s">
        <v>62</v>
      </c>
      <c r="C49" s="21">
        <v>1</v>
      </c>
      <c r="D49" s="22">
        <v>7.6</v>
      </c>
      <c r="E49" s="21">
        <v>0</v>
      </c>
      <c r="F49" s="22">
        <v>0</v>
      </c>
      <c r="G49" s="21">
        <v>1</v>
      </c>
      <c r="H49" s="22">
        <v>7.6</v>
      </c>
      <c r="I49" s="22">
        <v>5.0999999999999996</v>
      </c>
    </row>
    <row r="50" spans="1:9" x14ac:dyDescent="0.3">
      <c r="A50" s="15">
        <v>47</v>
      </c>
      <c r="B50" s="4" t="s">
        <v>85</v>
      </c>
      <c r="C50" s="21">
        <v>2</v>
      </c>
      <c r="D50" s="22">
        <v>3.7</v>
      </c>
      <c r="E50" s="21">
        <v>0</v>
      </c>
      <c r="F50" s="22">
        <v>0</v>
      </c>
      <c r="G50" s="21">
        <v>6</v>
      </c>
      <c r="H50" s="22">
        <v>11</v>
      </c>
      <c r="I50" s="22">
        <v>4.9000000000000004</v>
      </c>
    </row>
    <row r="51" spans="1:9" x14ac:dyDescent="0.3">
      <c r="A51" s="15">
        <v>48</v>
      </c>
      <c r="B51" s="4" t="s">
        <v>71</v>
      </c>
      <c r="C51" s="21">
        <v>2</v>
      </c>
      <c r="D51" s="22">
        <v>5.8</v>
      </c>
      <c r="E51" s="21">
        <v>1</v>
      </c>
      <c r="F51" s="22">
        <v>2.9</v>
      </c>
      <c r="G51" s="21">
        <v>2</v>
      </c>
      <c r="H51" s="22">
        <v>5.7</v>
      </c>
      <c r="I51" s="22">
        <v>4.8</v>
      </c>
    </row>
    <row r="52" spans="1:9" x14ac:dyDescent="0.3">
      <c r="A52" s="15">
        <v>49</v>
      </c>
      <c r="B52" s="4" t="s">
        <v>36</v>
      </c>
      <c r="C52" s="21">
        <v>3</v>
      </c>
      <c r="D52" s="22">
        <v>4.9000000000000004</v>
      </c>
      <c r="E52" s="21">
        <v>4</v>
      </c>
      <c r="F52" s="22">
        <v>6.3</v>
      </c>
      <c r="G52" s="21">
        <v>2</v>
      </c>
      <c r="H52" s="22">
        <v>3.2</v>
      </c>
      <c r="I52" s="22">
        <v>4.8</v>
      </c>
    </row>
    <row r="53" spans="1:9" x14ac:dyDescent="0.3">
      <c r="A53" s="15">
        <v>50</v>
      </c>
      <c r="B53" s="4" t="s">
        <v>31</v>
      </c>
      <c r="C53" s="21">
        <v>3</v>
      </c>
      <c r="D53" s="22">
        <v>8</v>
      </c>
      <c r="E53" s="21">
        <v>0</v>
      </c>
      <c r="F53" s="22">
        <v>0</v>
      </c>
      <c r="G53" s="21">
        <v>2</v>
      </c>
      <c r="H53" s="22">
        <v>5.3</v>
      </c>
      <c r="I53" s="22">
        <v>4.4000000000000004</v>
      </c>
    </row>
    <row r="54" spans="1:9" x14ac:dyDescent="0.3">
      <c r="A54" s="15">
        <v>51</v>
      </c>
      <c r="B54" s="4" t="s">
        <v>3</v>
      </c>
      <c r="C54" s="21">
        <v>1</v>
      </c>
      <c r="D54" s="22">
        <v>3.2</v>
      </c>
      <c r="E54" s="21">
        <v>1</v>
      </c>
      <c r="F54" s="22">
        <v>3.2</v>
      </c>
      <c r="G54" s="21">
        <v>2</v>
      </c>
      <c r="H54" s="22">
        <v>6.3</v>
      </c>
      <c r="I54" s="22">
        <v>4.2</v>
      </c>
    </row>
    <row r="55" spans="1:9" x14ac:dyDescent="0.3">
      <c r="A55" s="15">
        <v>52</v>
      </c>
      <c r="B55" s="4" t="s">
        <v>30</v>
      </c>
      <c r="C55" s="21">
        <v>3</v>
      </c>
      <c r="D55" s="22">
        <v>2.1</v>
      </c>
      <c r="E55" s="21">
        <v>5</v>
      </c>
      <c r="F55" s="22">
        <v>3.4</v>
      </c>
      <c r="G55" s="21">
        <v>10</v>
      </c>
      <c r="H55" s="22">
        <v>6.8</v>
      </c>
      <c r="I55" s="22">
        <v>4.0999999999999996</v>
      </c>
    </row>
    <row r="56" spans="1:9" x14ac:dyDescent="0.3">
      <c r="A56" s="15">
        <v>53</v>
      </c>
      <c r="B56" s="4" t="s">
        <v>26</v>
      </c>
      <c r="C56" s="21">
        <v>2</v>
      </c>
      <c r="D56" s="22">
        <v>2.4</v>
      </c>
      <c r="E56" s="21">
        <v>6</v>
      </c>
      <c r="F56" s="22">
        <v>7</v>
      </c>
      <c r="G56" s="21">
        <v>2</v>
      </c>
      <c r="H56" s="22">
        <v>2.2999999999999998</v>
      </c>
      <c r="I56" s="22">
        <v>3.9</v>
      </c>
    </row>
    <row r="57" spans="1:9" x14ac:dyDescent="0.3">
      <c r="A57" s="15">
        <v>54</v>
      </c>
      <c r="B57" s="4" t="s">
        <v>52</v>
      </c>
      <c r="C57" s="21">
        <v>7</v>
      </c>
      <c r="D57" s="22">
        <v>3.7</v>
      </c>
      <c r="E57" s="21">
        <v>9</v>
      </c>
      <c r="F57" s="22">
        <v>4.5999999999999996</v>
      </c>
      <c r="G57" s="21">
        <v>6</v>
      </c>
      <c r="H57" s="22">
        <v>3.1</v>
      </c>
      <c r="I57" s="22">
        <v>3.8</v>
      </c>
    </row>
    <row r="58" spans="1:9" x14ac:dyDescent="0.3">
      <c r="A58" s="15">
        <v>55</v>
      </c>
      <c r="B58" s="4" t="s">
        <v>16</v>
      </c>
      <c r="C58" s="21">
        <v>1</v>
      </c>
      <c r="D58" s="22">
        <v>10.9</v>
      </c>
      <c r="E58" s="21">
        <v>0</v>
      </c>
      <c r="F58" s="22">
        <v>0</v>
      </c>
      <c r="G58" s="21">
        <v>0</v>
      </c>
      <c r="H58" s="22">
        <v>0</v>
      </c>
      <c r="I58" s="22">
        <v>3.6</v>
      </c>
    </row>
    <row r="59" spans="1:9" x14ac:dyDescent="0.3">
      <c r="A59" s="15">
        <v>56</v>
      </c>
      <c r="B59" s="4" t="s">
        <v>45</v>
      </c>
      <c r="C59" s="21">
        <v>1</v>
      </c>
      <c r="D59" s="22">
        <v>1.8</v>
      </c>
      <c r="E59" s="21">
        <v>1</v>
      </c>
      <c r="F59" s="22">
        <v>1.8</v>
      </c>
      <c r="G59" s="21">
        <v>4</v>
      </c>
      <c r="H59" s="22">
        <v>7.3</v>
      </c>
      <c r="I59" s="22">
        <v>3.6</v>
      </c>
    </row>
    <row r="60" spans="1:9" x14ac:dyDescent="0.3">
      <c r="A60" s="15">
        <v>57</v>
      </c>
      <c r="B60" s="4" t="s">
        <v>95</v>
      </c>
      <c r="C60" s="21">
        <v>0</v>
      </c>
      <c r="D60" s="22">
        <v>0</v>
      </c>
      <c r="E60" s="21">
        <v>1</v>
      </c>
      <c r="F60" s="22">
        <v>10.7</v>
      </c>
      <c r="G60" s="21">
        <v>0</v>
      </c>
      <c r="H60" s="22">
        <v>0</v>
      </c>
      <c r="I60" s="22">
        <v>3.6</v>
      </c>
    </row>
    <row r="61" spans="1:9" x14ac:dyDescent="0.3">
      <c r="A61" s="15">
        <v>58</v>
      </c>
      <c r="B61" s="4" t="s">
        <v>12</v>
      </c>
      <c r="C61" s="21">
        <v>9</v>
      </c>
      <c r="D61" s="22">
        <v>3.8</v>
      </c>
      <c r="E61" s="21">
        <v>11</v>
      </c>
      <c r="F61" s="22">
        <v>4.5999999999999996</v>
      </c>
      <c r="G61" s="21">
        <v>5</v>
      </c>
      <c r="H61" s="22">
        <v>2.1</v>
      </c>
      <c r="I61" s="22">
        <v>3.5</v>
      </c>
    </row>
    <row r="62" spans="1:9" x14ac:dyDescent="0.3">
      <c r="A62" s="15">
        <v>59</v>
      </c>
      <c r="B62" s="4" t="s">
        <v>64</v>
      </c>
      <c r="C62" s="21">
        <v>4</v>
      </c>
      <c r="D62" s="22">
        <v>4.5999999999999996</v>
      </c>
      <c r="E62" s="21">
        <v>4</v>
      </c>
      <c r="F62" s="22">
        <v>4.5</v>
      </c>
      <c r="G62" s="21">
        <v>1</v>
      </c>
      <c r="H62" s="22">
        <v>1.1000000000000001</v>
      </c>
      <c r="I62" s="22">
        <v>3.4</v>
      </c>
    </row>
    <row r="63" spans="1:9" x14ac:dyDescent="0.3">
      <c r="A63" s="15">
        <v>60</v>
      </c>
      <c r="B63" s="4" t="s">
        <v>68</v>
      </c>
      <c r="C63" s="21">
        <v>7</v>
      </c>
      <c r="D63" s="22">
        <v>4.2</v>
      </c>
      <c r="E63" s="21">
        <v>4</v>
      </c>
      <c r="F63" s="22">
        <v>2.4</v>
      </c>
      <c r="G63" s="21">
        <v>6</v>
      </c>
      <c r="H63" s="22">
        <v>3.6</v>
      </c>
      <c r="I63" s="22">
        <v>3.4</v>
      </c>
    </row>
    <row r="64" spans="1:9" x14ac:dyDescent="0.3">
      <c r="A64" s="15">
        <v>61</v>
      </c>
      <c r="B64" s="4" t="s">
        <v>17</v>
      </c>
      <c r="C64" s="21">
        <v>2</v>
      </c>
      <c r="D64" s="22">
        <v>3.3</v>
      </c>
      <c r="E64" s="21">
        <v>3</v>
      </c>
      <c r="F64" s="22">
        <v>4.9000000000000004</v>
      </c>
      <c r="G64" s="21">
        <v>1</v>
      </c>
      <c r="H64" s="22">
        <v>1.6</v>
      </c>
      <c r="I64" s="22">
        <v>3.3</v>
      </c>
    </row>
    <row r="65" spans="1:9" x14ac:dyDescent="0.3">
      <c r="A65" s="15">
        <v>62</v>
      </c>
      <c r="B65" s="4" t="s">
        <v>77</v>
      </c>
      <c r="C65" s="21">
        <v>2</v>
      </c>
      <c r="D65" s="22">
        <v>1.6</v>
      </c>
      <c r="E65" s="21">
        <v>5</v>
      </c>
      <c r="F65" s="22">
        <v>4</v>
      </c>
      <c r="G65" s="21">
        <v>5</v>
      </c>
      <c r="H65" s="22">
        <v>4</v>
      </c>
      <c r="I65" s="22">
        <v>3.2</v>
      </c>
    </row>
    <row r="66" spans="1:9" x14ac:dyDescent="0.3">
      <c r="A66" s="15">
        <v>63</v>
      </c>
      <c r="B66" s="4" t="s">
        <v>19</v>
      </c>
      <c r="C66" s="21">
        <v>4</v>
      </c>
      <c r="D66" s="22">
        <v>2.9</v>
      </c>
      <c r="E66" s="21">
        <v>4</v>
      </c>
      <c r="F66" s="22">
        <v>2.9</v>
      </c>
      <c r="G66" s="21">
        <v>5</v>
      </c>
      <c r="H66" s="22">
        <v>3.6</v>
      </c>
      <c r="I66" s="22">
        <v>3.1</v>
      </c>
    </row>
    <row r="67" spans="1:9" x14ac:dyDescent="0.3">
      <c r="A67" s="15">
        <v>64</v>
      </c>
      <c r="B67" s="4" t="s">
        <v>100</v>
      </c>
      <c r="C67" s="21">
        <v>2</v>
      </c>
      <c r="D67" s="22">
        <v>6.3</v>
      </c>
      <c r="E67" s="21">
        <v>0</v>
      </c>
      <c r="F67" s="22">
        <v>0</v>
      </c>
      <c r="G67" s="21">
        <v>1</v>
      </c>
      <c r="H67" s="22">
        <v>3.1</v>
      </c>
      <c r="I67" s="22">
        <v>3.1</v>
      </c>
    </row>
    <row r="68" spans="1:9" x14ac:dyDescent="0.3">
      <c r="A68" s="15">
        <v>65</v>
      </c>
      <c r="B68" s="4" t="s">
        <v>91</v>
      </c>
      <c r="C68" s="21">
        <v>2</v>
      </c>
      <c r="D68" s="22">
        <v>1</v>
      </c>
      <c r="E68" s="21">
        <v>10</v>
      </c>
      <c r="F68" s="22">
        <v>4.8</v>
      </c>
      <c r="G68" s="21">
        <v>7</v>
      </c>
      <c r="H68" s="22">
        <v>3.4</v>
      </c>
      <c r="I68" s="22">
        <v>3.1</v>
      </c>
    </row>
    <row r="69" spans="1:9" x14ac:dyDescent="0.3">
      <c r="A69" s="15">
        <v>66</v>
      </c>
      <c r="B69" s="4" t="s">
        <v>72</v>
      </c>
      <c r="C69" s="21">
        <v>2</v>
      </c>
      <c r="D69" s="22">
        <v>3.7</v>
      </c>
      <c r="E69" s="21">
        <v>2</v>
      </c>
      <c r="F69" s="22">
        <v>3.6</v>
      </c>
      <c r="G69" s="21">
        <v>1</v>
      </c>
      <c r="H69" s="22">
        <v>1.8</v>
      </c>
      <c r="I69" s="22">
        <v>3</v>
      </c>
    </row>
    <row r="70" spans="1:9" x14ac:dyDescent="0.3">
      <c r="A70" s="15">
        <v>67</v>
      </c>
      <c r="B70" s="4" t="s">
        <v>63</v>
      </c>
      <c r="C70" s="21">
        <v>1</v>
      </c>
      <c r="D70" s="22">
        <v>4.5</v>
      </c>
      <c r="E70" s="21">
        <v>1</v>
      </c>
      <c r="F70" s="22">
        <v>4.5</v>
      </c>
      <c r="G70" s="21">
        <v>0</v>
      </c>
      <c r="H70" s="22">
        <v>0</v>
      </c>
      <c r="I70" s="22">
        <v>3</v>
      </c>
    </row>
    <row r="71" spans="1:9" x14ac:dyDescent="0.3">
      <c r="A71" s="15">
        <v>68</v>
      </c>
      <c r="B71" s="4" t="s">
        <v>29</v>
      </c>
      <c r="C71" s="21">
        <v>0</v>
      </c>
      <c r="D71" s="22">
        <v>0</v>
      </c>
      <c r="E71" s="21">
        <v>2</v>
      </c>
      <c r="F71" s="22">
        <v>6</v>
      </c>
      <c r="G71" s="21">
        <v>1</v>
      </c>
      <c r="H71" s="22">
        <v>3</v>
      </c>
      <c r="I71" s="22">
        <v>3</v>
      </c>
    </row>
    <row r="72" spans="1:9" x14ac:dyDescent="0.3">
      <c r="A72" s="15">
        <v>69</v>
      </c>
      <c r="B72" s="4" t="s">
        <v>46</v>
      </c>
      <c r="C72" s="21">
        <v>5</v>
      </c>
      <c r="D72" s="22">
        <v>4.9000000000000004</v>
      </c>
      <c r="E72" s="21">
        <v>2</v>
      </c>
      <c r="F72" s="22">
        <v>1.9</v>
      </c>
      <c r="G72" s="21">
        <v>2</v>
      </c>
      <c r="H72" s="22">
        <v>1.9</v>
      </c>
      <c r="I72" s="22">
        <v>2.9</v>
      </c>
    </row>
    <row r="73" spans="1:9" x14ac:dyDescent="0.3">
      <c r="A73" s="15">
        <v>70</v>
      </c>
      <c r="B73" s="4" t="s">
        <v>73</v>
      </c>
      <c r="C73" s="21">
        <v>0</v>
      </c>
      <c r="D73" s="22">
        <v>0</v>
      </c>
      <c r="E73" s="21">
        <v>1</v>
      </c>
      <c r="F73" s="22">
        <v>8.6</v>
      </c>
      <c r="G73" s="21">
        <v>0</v>
      </c>
      <c r="H73" s="22">
        <v>0</v>
      </c>
      <c r="I73" s="22">
        <v>2.9</v>
      </c>
    </row>
    <row r="74" spans="1:9" x14ac:dyDescent="0.3">
      <c r="A74" s="15">
        <v>71</v>
      </c>
      <c r="B74" s="4" t="s">
        <v>15</v>
      </c>
      <c r="C74" s="21">
        <v>0</v>
      </c>
      <c r="D74" s="22">
        <v>0</v>
      </c>
      <c r="E74" s="21">
        <v>5</v>
      </c>
      <c r="F74" s="22">
        <v>7.2</v>
      </c>
      <c r="G74" s="21">
        <v>1</v>
      </c>
      <c r="H74" s="22">
        <v>1.4</v>
      </c>
      <c r="I74" s="22">
        <v>2.9</v>
      </c>
    </row>
    <row r="75" spans="1:9" x14ac:dyDescent="0.3">
      <c r="A75" s="15">
        <v>72</v>
      </c>
      <c r="B75" s="4" t="s">
        <v>86</v>
      </c>
      <c r="C75" s="21">
        <v>1</v>
      </c>
      <c r="D75" s="22">
        <v>2.6</v>
      </c>
      <c r="E75" s="21">
        <v>1</v>
      </c>
      <c r="F75" s="22">
        <v>2.5</v>
      </c>
      <c r="G75" s="21">
        <v>1</v>
      </c>
      <c r="H75" s="22">
        <v>2.5</v>
      </c>
      <c r="I75" s="22">
        <v>2.5</v>
      </c>
    </row>
    <row r="76" spans="1:9" x14ac:dyDescent="0.3">
      <c r="A76" s="15">
        <v>73</v>
      </c>
      <c r="B76" s="4" t="s">
        <v>89</v>
      </c>
      <c r="C76" s="21">
        <v>0</v>
      </c>
      <c r="D76" s="22">
        <v>0</v>
      </c>
      <c r="E76" s="21">
        <v>2</v>
      </c>
      <c r="F76" s="22">
        <v>6.7</v>
      </c>
      <c r="G76" s="21">
        <v>0</v>
      </c>
      <c r="H76" s="22">
        <v>0</v>
      </c>
      <c r="I76" s="22">
        <v>2.2000000000000002</v>
      </c>
    </row>
    <row r="77" spans="1:9" x14ac:dyDescent="0.3">
      <c r="A77" s="15">
        <v>74</v>
      </c>
      <c r="B77" s="4" t="s">
        <v>87</v>
      </c>
      <c r="C77" s="21">
        <v>0</v>
      </c>
      <c r="D77" s="22">
        <v>0</v>
      </c>
      <c r="E77" s="21">
        <v>1</v>
      </c>
      <c r="F77" s="22">
        <v>1.6</v>
      </c>
      <c r="G77" s="21">
        <v>3</v>
      </c>
      <c r="H77" s="22">
        <v>4.9000000000000004</v>
      </c>
      <c r="I77" s="22">
        <v>2.2000000000000002</v>
      </c>
    </row>
    <row r="78" spans="1:9" x14ac:dyDescent="0.3">
      <c r="A78" s="15">
        <v>75</v>
      </c>
      <c r="B78" s="4" t="s">
        <v>7</v>
      </c>
      <c r="C78" s="21">
        <v>0</v>
      </c>
      <c r="D78" s="22">
        <v>0</v>
      </c>
      <c r="E78" s="21">
        <v>0</v>
      </c>
      <c r="F78" s="22">
        <v>0</v>
      </c>
      <c r="G78" s="21">
        <v>1</v>
      </c>
      <c r="H78" s="22">
        <v>6.3</v>
      </c>
      <c r="I78" s="22">
        <v>2.1</v>
      </c>
    </row>
    <row r="79" spans="1:9" x14ac:dyDescent="0.3">
      <c r="A79" s="15">
        <v>76</v>
      </c>
      <c r="B79" s="4" t="s">
        <v>44</v>
      </c>
      <c r="C79" s="21">
        <v>0</v>
      </c>
      <c r="D79" s="22">
        <v>0</v>
      </c>
      <c r="E79" s="21">
        <v>4</v>
      </c>
      <c r="F79" s="22">
        <v>3.5</v>
      </c>
      <c r="G79" s="21">
        <v>3</v>
      </c>
      <c r="H79" s="22">
        <v>2.6</v>
      </c>
      <c r="I79" s="22">
        <v>2.1</v>
      </c>
    </row>
    <row r="80" spans="1:9" x14ac:dyDescent="0.3">
      <c r="A80" s="15">
        <v>77</v>
      </c>
      <c r="B80" s="4" t="s">
        <v>69</v>
      </c>
      <c r="C80" s="21">
        <v>0</v>
      </c>
      <c r="D80" s="22">
        <v>0</v>
      </c>
      <c r="E80" s="21">
        <v>5</v>
      </c>
      <c r="F80" s="22">
        <v>3.8</v>
      </c>
      <c r="G80" s="21">
        <v>3</v>
      </c>
      <c r="H80" s="22">
        <v>2.2999999999999998</v>
      </c>
      <c r="I80" s="22">
        <v>2</v>
      </c>
    </row>
    <row r="81" spans="1:9" x14ac:dyDescent="0.3">
      <c r="A81" s="15">
        <v>78</v>
      </c>
      <c r="B81" s="4" t="s">
        <v>11</v>
      </c>
      <c r="C81" s="21">
        <v>2</v>
      </c>
      <c r="D81" s="22">
        <v>1.5</v>
      </c>
      <c r="E81" s="21">
        <v>3</v>
      </c>
      <c r="F81" s="22">
        <v>2.2000000000000002</v>
      </c>
      <c r="G81" s="21">
        <v>3</v>
      </c>
      <c r="H81" s="22">
        <v>2.2000000000000002</v>
      </c>
      <c r="I81" s="22">
        <v>2</v>
      </c>
    </row>
    <row r="82" spans="1:9" x14ac:dyDescent="0.3">
      <c r="A82" s="15">
        <v>79</v>
      </c>
      <c r="B82" s="4" t="s">
        <v>20</v>
      </c>
      <c r="C82" s="21">
        <v>1</v>
      </c>
      <c r="D82" s="22">
        <v>1.5</v>
      </c>
      <c r="E82" s="21">
        <v>0</v>
      </c>
      <c r="F82" s="22">
        <v>0</v>
      </c>
      <c r="G82" s="21">
        <v>3</v>
      </c>
      <c r="H82" s="22">
        <v>4.3</v>
      </c>
      <c r="I82" s="22">
        <v>1.9</v>
      </c>
    </row>
    <row r="83" spans="1:9" x14ac:dyDescent="0.3">
      <c r="A83" s="15">
        <v>80</v>
      </c>
      <c r="B83" s="4" t="s">
        <v>66</v>
      </c>
      <c r="C83" s="21">
        <v>4</v>
      </c>
      <c r="D83" s="22">
        <v>2</v>
      </c>
      <c r="E83" s="21">
        <v>3</v>
      </c>
      <c r="F83" s="22">
        <v>1.5</v>
      </c>
      <c r="G83" s="21">
        <v>4</v>
      </c>
      <c r="H83" s="22">
        <v>1.9</v>
      </c>
      <c r="I83" s="22">
        <v>1.8</v>
      </c>
    </row>
    <row r="84" spans="1:9" x14ac:dyDescent="0.3">
      <c r="A84" s="15">
        <v>81</v>
      </c>
      <c r="B84" s="4" t="s">
        <v>58</v>
      </c>
      <c r="C84" s="21">
        <v>1</v>
      </c>
      <c r="D84" s="22">
        <v>5.2</v>
      </c>
      <c r="E84" s="21">
        <v>0</v>
      </c>
      <c r="F84" s="22">
        <v>0</v>
      </c>
      <c r="G84" s="21">
        <v>0</v>
      </c>
      <c r="H84" s="22">
        <v>0</v>
      </c>
      <c r="I84" s="22">
        <v>1.7</v>
      </c>
    </row>
    <row r="85" spans="1:9" x14ac:dyDescent="0.3">
      <c r="A85" s="15">
        <v>82</v>
      </c>
      <c r="B85" s="4" t="s">
        <v>13</v>
      </c>
      <c r="C85" s="21">
        <v>2</v>
      </c>
      <c r="D85" s="22">
        <v>2.6</v>
      </c>
      <c r="E85" s="21">
        <v>0</v>
      </c>
      <c r="F85" s="22">
        <v>0</v>
      </c>
      <c r="G85" s="21">
        <v>2</v>
      </c>
      <c r="H85" s="22">
        <v>2.6</v>
      </c>
      <c r="I85" s="22">
        <v>1.7</v>
      </c>
    </row>
    <row r="86" spans="1:9" x14ac:dyDescent="0.3">
      <c r="A86" s="15">
        <v>83</v>
      </c>
      <c r="B86" s="4" t="s">
        <v>60</v>
      </c>
      <c r="C86" s="21">
        <v>0</v>
      </c>
      <c r="D86" s="22">
        <v>0</v>
      </c>
      <c r="E86" s="21">
        <v>2</v>
      </c>
      <c r="F86" s="22">
        <v>5.0999999999999996</v>
      </c>
      <c r="G86" s="21">
        <v>0</v>
      </c>
      <c r="H86" s="22">
        <v>0</v>
      </c>
      <c r="I86" s="22">
        <v>1.7</v>
      </c>
    </row>
    <row r="87" spans="1:9" x14ac:dyDescent="0.3">
      <c r="A87" s="15">
        <v>84</v>
      </c>
      <c r="B87" s="4" t="s">
        <v>50</v>
      </c>
      <c r="C87" s="21">
        <v>4</v>
      </c>
      <c r="D87" s="22">
        <v>2.4</v>
      </c>
      <c r="E87" s="21">
        <v>2</v>
      </c>
      <c r="F87" s="22">
        <v>1.2</v>
      </c>
      <c r="G87" s="21">
        <v>2</v>
      </c>
      <c r="H87" s="22">
        <v>1.2</v>
      </c>
      <c r="I87" s="22">
        <v>1.6</v>
      </c>
    </row>
    <row r="88" spans="1:9" x14ac:dyDescent="0.3">
      <c r="A88" s="15">
        <v>85</v>
      </c>
      <c r="B88" s="4" t="s">
        <v>6</v>
      </c>
      <c r="C88" s="21">
        <v>0</v>
      </c>
      <c r="D88" s="22">
        <v>0</v>
      </c>
      <c r="E88" s="21">
        <v>0</v>
      </c>
      <c r="F88" s="22">
        <v>0</v>
      </c>
      <c r="G88" s="21">
        <v>1</v>
      </c>
      <c r="H88" s="22">
        <v>4.0999999999999996</v>
      </c>
      <c r="I88" s="22">
        <v>1.4</v>
      </c>
    </row>
    <row r="89" spans="1:9" x14ac:dyDescent="0.3">
      <c r="A89" s="15">
        <v>86</v>
      </c>
      <c r="B89" s="4" t="s">
        <v>21</v>
      </c>
      <c r="C89" s="21">
        <v>0</v>
      </c>
      <c r="D89" s="22">
        <v>0</v>
      </c>
      <c r="E89" s="21">
        <v>1</v>
      </c>
      <c r="F89" s="22">
        <v>3.8</v>
      </c>
      <c r="G89" s="21">
        <v>0</v>
      </c>
      <c r="H89" s="22">
        <v>0</v>
      </c>
      <c r="I89" s="22">
        <v>1.3</v>
      </c>
    </row>
    <row r="90" spans="1:9" x14ac:dyDescent="0.3">
      <c r="A90" s="15">
        <v>87</v>
      </c>
      <c r="B90" s="4" t="s">
        <v>57</v>
      </c>
      <c r="C90" s="21">
        <v>1</v>
      </c>
      <c r="D90" s="22">
        <v>3</v>
      </c>
      <c r="E90" s="21">
        <v>0</v>
      </c>
      <c r="F90" s="22">
        <v>0</v>
      </c>
      <c r="G90" s="21">
        <v>0</v>
      </c>
      <c r="H90" s="22">
        <v>0</v>
      </c>
      <c r="I90" s="22">
        <v>1</v>
      </c>
    </row>
    <row r="91" spans="1:9" x14ac:dyDescent="0.3">
      <c r="A91" s="15">
        <v>88</v>
      </c>
      <c r="B91" s="4" t="s">
        <v>51</v>
      </c>
      <c r="C91" s="21">
        <v>0</v>
      </c>
      <c r="D91" s="22">
        <v>0</v>
      </c>
      <c r="E91" s="21">
        <v>0</v>
      </c>
      <c r="F91" s="22">
        <v>0</v>
      </c>
      <c r="G91" s="21">
        <v>1</v>
      </c>
      <c r="H91" s="22">
        <v>2.6</v>
      </c>
      <c r="I91" s="22">
        <v>0.9</v>
      </c>
    </row>
    <row r="92" spans="1:9" x14ac:dyDescent="0.3">
      <c r="A92" s="15">
        <v>89</v>
      </c>
      <c r="B92" s="4" t="s">
        <v>80</v>
      </c>
      <c r="C92" s="21">
        <v>1</v>
      </c>
      <c r="D92" s="22">
        <v>1.3</v>
      </c>
      <c r="E92" s="21">
        <v>0</v>
      </c>
      <c r="F92" s="22">
        <v>0</v>
      </c>
      <c r="G92" s="21">
        <v>1</v>
      </c>
      <c r="H92" s="22">
        <v>1.3</v>
      </c>
      <c r="I92" s="22">
        <v>0.8</v>
      </c>
    </row>
    <row r="93" spans="1:9" x14ac:dyDescent="0.3">
      <c r="A93" s="15">
        <v>90</v>
      </c>
      <c r="B93" s="4" t="s">
        <v>96</v>
      </c>
      <c r="C93" s="21">
        <v>0</v>
      </c>
      <c r="D93" s="22">
        <v>0</v>
      </c>
      <c r="E93" s="21">
        <v>0</v>
      </c>
      <c r="F93" s="22">
        <v>0</v>
      </c>
      <c r="G93" s="21">
        <v>1</v>
      </c>
      <c r="H93" s="22">
        <v>2</v>
      </c>
      <c r="I93" s="22">
        <v>0.7</v>
      </c>
    </row>
    <row r="94" spans="1:9" x14ac:dyDescent="0.3">
      <c r="A94" s="15">
        <v>91</v>
      </c>
      <c r="B94" s="4" t="s">
        <v>82</v>
      </c>
      <c r="C94" s="21">
        <v>1</v>
      </c>
      <c r="D94" s="22">
        <v>1.8</v>
      </c>
      <c r="E94" s="21">
        <v>0</v>
      </c>
      <c r="F94" s="22">
        <v>0</v>
      </c>
      <c r="G94" s="21">
        <v>0</v>
      </c>
      <c r="H94" s="22">
        <v>0</v>
      </c>
      <c r="I94" s="22">
        <v>0.6</v>
      </c>
    </row>
    <row r="95" spans="1:9" x14ac:dyDescent="0.3">
      <c r="A95" s="15">
        <v>92</v>
      </c>
      <c r="B95" s="4" t="s">
        <v>56</v>
      </c>
      <c r="C95" s="21">
        <v>0</v>
      </c>
      <c r="D95" s="22">
        <v>0</v>
      </c>
      <c r="E95" s="21">
        <v>1</v>
      </c>
      <c r="F95" s="22">
        <v>1.3</v>
      </c>
      <c r="G95" s="21">
        <v>0</v>
      </c>
      <c r="H95" s="22">
        <v>0</v>
      </c>
      <c r="I95" s="22">
        <v>0.4</v>
      </c>
    </row>
    <row r="96" spans="1:9" x14ac:dyDescent="0.3">
      <c r="A96" s="15">
        <v>93</v>
      </c>
      <c r="B96" s="4" t="s">
        <v>23</v>
      </c>
      <c r="C96" s="21">
        <v>0</v>
      </c>
      <c r="D96" s="22">
        <v>0</v>
      </c>
      <c r="E96" s="21">
        <v>0</v>
      </c>
      <c r="F96" s="22">
        <v>0</v>
      </c>
      <c r="G96" s="21">
        <v>0</v>
      </c>
      <c r="H96" s="22">
        <v>0</v>
      </c>
      <c r="I96" s="22">
        <v>0</v>
      </c>
    </row>
    <row r="97" spans="1:9" x14ac:dyDescent="0.3">
      <c r="A97" s="15">
        <v>93</v>
      </c>
      <c r="B97" s="4" t="s">
        <v>28</v>
      </c>
      <c r="C97" s="21">
        <v>0</v>
      </c>
      <c r="D97" s="22">
        <v>0</v>
      </c>
      <c r="E97" s="21">
        <v>0</v>
      </c>
      <c r="F97" s="22">
        <v>0</v>
      </c>
      <c r="G97" s="21">
        <v>0</v>
      </c>
      <c r="H97" s="22">
        <v>0</v>
      </c>
      <c r="I97" s="22">
        <v>0</v>
      </c>
    </row>
    <row r="98" spans="1:9" x14ac:dyDescent="0.3">
      <c r="A98" s="15">
        <v>93</v>
      </c>
      <c r="B98" s="4" t="s">
        <v>38</v>
      </c>
      <c r="C98" s="21">
        <v>0</v>
      </c>
      <c r="D98" s="22">
        <v>0</v>
      </c>
      <c r="E98" s="21">
        <v>0</v>
      </c>
      <c r="F98" s="22">
        <v>0</v>
      </c>
      <c r="G98" s="21">
        <v>0</v>
      </c>
      <c r="H98" s="22">
        <v>0</v>
      </c>
      <c r="I98" s="22">
        <v>0</v>
      </c>
    </row>
    <row r="99" spans="1:9" x14ac:dyDescent="0.3">
      <c r="A99" s="15">
        <v>93</v>
      </c>
      <c r="B99" s="4" t="s">
        <v>39</v>
      </c>
      <c r="C99" s="21">
        <v>0</v>
      </c>
      <c r="D99" s="22">
        <v>0</v>
      </c>
      <c r="E99" s="21">
        <v>0</v>
      </c>
      <c r="F99" s="22">
        <v>0</v>
      </c>
      <c r="G99" s="21">
        <v>0</v>
      </c>
      <c r="H99" s="22">
        <v>0</v>
      </c>
      <c r="I99" s="22">
        <v>0</v>
      </c>
    </row>
    <row r="100" spans="1:9" x14ac:dyDescent="0.3">
      <c r="A100" s="15">
        <v>93</v>
      </c>
      <c r="B100" s="4" t="s">
        <v>76</v>
      </c>
      <c r="C100" s="21">
        <v>0</v>
      </c>
      <c r="D100" s="22">
        <v>0</v>
      </c>
      <c r="E100" s="21">
        <v>0</v>
      </c>
      <c r="F100" s="22">
        <v>0</v>
      </c>
      <c r="G100" s="21">
        <v>0</v>
      </c>
      <c r="H100" s="22">
        <v>0</v>
      </c>
      <c r="I100" s="22">
        <v>0</v>
      </c>
    </row>
    <row r="101" spans="1:9" x14ac:dyDescent="0.3">
      <c r="A101" s="15">
        <v>93</v>
      </c>
      <c r="B101" s="4" t="s">
        <v>90</v>
      </c>
      <c r="C101" s="21">
        <v>0</v>
      </c>
      <c r="D101" s="22">
        <v>0</v>
      </c>
      <c r="E101" s="21">
        <v>0</v>
      </c>
      <c r="F101" s="22">
        <v>0</v>
      </c>
      <c r="G101" s="21">
        <v>0</v>
      </c>
      <c r="H101" s="22">
        <v>0</v>
      </c>
      <c r="I101" s="22">
        <v>0</v>
      </c>
    </row>
    <row r="102" spans="1:9" x14ac:dyDescent="0.3">
      <c r="A102" s="15">
        <v>93</v>
      </c>
      <c r="B102" s="4" t="s">
        <v>98</v>
      </c>
      <c r="C102" s="21">
        <v>0</v>
      </c>
      <c r="D102" s="22">
        <v>0</v>
      </c>
      <c r="E102" s="21">
        <v>0</v>
      </c>
      <c r="F102" s="22">
        <v>0</v>
      </c>
      <c r="G102" s="21">
        <v>0</v>
      </c>
      <c r="H102" s="22">
        <v>0</v>
      </c>
      <c r="I102" s="22">
        <v>0</v>
      </c>
    </row>
    <row r="103" spans="1:9" x14ac:dyDescent="0.3">
      <c r="A103" s="15">
        <v>93</v>
      </c>
      <c r="B103" s="4" t="s">
        <v>101</v>
      </c>
      <c r="C103" s="21">
        <v>0</v>
      </c>
      <c r="D103" s="22">
        <v>0</v>
      </c>
      <c r="E103" s="21">
        <v>0</v>
      </c>
      <c r="F103" s="22">
        <v>0</v>
      </c>
      <c r="G103" s="21">
        <v>0</v>
      </c>
      <c r="H103" s="22">
        <v>0</v>
      </c>
      <c r="I103" s="22">
        <v>0</v>
      </c>
    </row>
    <row r="104" spans="1:9" ht="15" thickBot="1" x14ac:dyDescent="0.35">
      <c r="A104" s="17" t="s">
        <v>106</v>
      </c>
      <c r="B104" s="2" t="s">
        <v>113</v>
      </c>
      <c r="C104" s="23">
        <v>3</v>
      </c>
      <c r="D104" s="24" t="s">
        <v>107</v>
      </c>
      <c r="E104" s="23">
        <v>8</v>
      </c>
      <c r="F104" s="24" t="s">
        <v>107</v>
      </c>
      <c r="G104" s="23">
        <v>5</v>
      </c>
      <c r="H104" s="24" t="s">
        <v>107</v>
      </c>
      <c r="I104" s="32" t="s">
        <v>107</v>
      </c>
    </row>
    <row r="105" spans="1:9" ht="13.5" thickBot="1" x14ac:dyDescent="0.35">
      <c r="A105" s="25"/>
      <c r="B105" s="5" t="s">
        <v>103</v>
      </c>
      <c r="C105" s="25">
        <v>511</v>
      </c>
      <c r="D105" s="25">
        <v>5.7</v>
      </c>
      <c r="E105" s="25">
        <v>626</v>
      </c>
      <c r="F105" s="25">
        <v>6.9</v>
      </c>
      <c r="G105" s="25">
        <v>636</v>
      </c>
      <c r="H105" s="33">
        <v>7</v>
      </c>
      <c r="I105" s="33">
        <f>(D105+F105+H105)/3</f>
        <v>6.5333333333333341</v>
      </c>
    </row>
    <row r="106" spans="1:9" x14ac:dyDescent="0.3">
      <c r="I106" s="12"/>
    </row>
    <row r="107" spans="1:9" x14ac:dyDescent="0.3">
      <c r="A107" s="36" t="s">
        <v>158</v>
      </c>
    </row>
    <row r="108" spans="1:9" x14ac:dyDescent="0.3">
      <c r="A108" s="36" t="s">
        <v>159</v>
      </c>
    </row>
    <row r="109" spans="1:9" x14ac:dyDescent="0.3">
      <c r="A109" s="36" t="s">
        <v>152</v>
      </c>
    </row>
    <row r="110" spans="1:9" x14ac:dyDescent="0.3">
      <c r="A110" s="36" t="s">
        <v>114</v>
      </c>
    </row>
    <row r="111" spans="1:9" x14ac:dyDescent="0.3">
      <c r="A111" s="36" t="s">
        <v>377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66C1-62C1-4006-8985-2320A56EEE28}">
  <dimension ref="A1:K113"/>
  <sheetViews>
    <sheetView showGridLines="0" topLeftCell="A90" workbookViewId="0">
      <selection activeCell="Q5" sqref="Q5"/>
    </sheetView>
  </sheetViews>
  <sheetFormatPr defaultColWidth="9.1796875" defaultRowHeight="13" x14ac:dyDescent="0.3"/>
  <cols>
    <col min="1" max="1" width="12.1796875" style="1" customWidth="1"/>
    <col min="2" max="16384" width="9.1796875" style="1"/>
  </cols>
  <sheetData>
    <row r="1" spans="1:11" ht="17" x14ac:dyDescent="0.3">
      <c r="A1" s="13" t="s">
        <v>381</v>
      </c>
    </row>
    <row r="2" spans="1:11" ht="13.5" thickBot="1" x14ac:dyDescent="0.35"/>
    <row r="3" spans="1:11" x14ac:dyDescent="0.3">
      <c r="A3" s="131" t="s">
        <v>0</v>
      </c>
      <c r="B3" s="133">
        <v>2019</v>
      </c>
      <c r="C3" s="133"/>
      <c r="D3" s="133" t="s">
        <v>111</v>
      </c>
      <c r="E3" s="133"/>
      <c r="F3" s="133">
        <v>2021</v>
      </c>
      <c r="G3" s="133"/>
      <c r="H3" s="133">
        <v>2022</v>
      </c>
      <c r="I3" s="133"/>
      <c r="J3" s="133">
        <v>2023</v>
      </c>
      <c r="K3" s="133"/>
    </row>
    <row r="4" spans="1:11" ht="15" thickBot="1" x14ac:dyDescent="0.35">
      <c r="A4" s="132"/>
      <c r="B4" s="31" t="s">
        <v>1</v>
      </c>
      <c r="C4" s="31" t="s">
        <v>112</v>
      </c>
      <c r="D4" s="31" t="s">
        <v>1</v>
      </c>
      <c r="E4" s="31" t="s">
        <v>112</v>
      </c>
      <c r="F4" s="31" t="s">
        <v>1</v>
      </c>
      <c r="G4" s="31" t="s">
        <v>112</v>
      </c>
      <c r="H4" s="31" t="s">
        <v>1</v>
      </c>
      <c r="I4" s="31" t="s">
        <v>112</v>
      </c>
      <c r="J4" s="31" t="s">
        <v>1</v>
      </c>
      <c r="K4" s="31" t="s">
        <v>112</v>
      </c>
    </row>
    <row r="5" spans="1:11" x14ac:dyDescent="0.3">
      <c r="A5" s="3" t="s">
        <v>2</v>
      </c>
      <c r="B5" s="19">
        <v>7</v>
      </c>
      <c r="C5" s="20">
        <v>4.9000000000000004</v>
      </c>
      <c r="D5" s="19">
        <v>3</v>
      </c>
      <c r="E5" s="20">
        <v>2.1</v>
      </c>
      <c r="F5" s="19">
        <v>13</v>
      </c>
      <c r="G5" s="20">
        <v>8.8000000000000007</v>
      </c>
      <c r="H5" s="19">
        <v>9</v>
      </c>
      <c r="I5" s="20">
        <v>6</v>
      </c>
      <c r="J5" s="19">
        <v>6</v>
      </c>
      <c r="K5" s="20">
        <v>4</v>
      </c>
    </row>
    <row r="6" spans="1:11" x14ac:dyDescent="0.3">
      <c r="A6" s="4" t="s">
        <v>3</v>
      </c>
      <c r="B6" s="21">
        <v>0</v>
      </c>
      <c r="C6" s="22">
        <v>0</v>
      </c>
      <c r="D6" s="21">
        <v>1</v>
      </c>
      <c r="E6" s="22">
        <v>3.2</v>
      </c>
      <c r="F6" s="21">
        <v>1</v>
      </c>
      <c r="G6" s="22">
        <v>3.2</v>
      </c>
      <c r="H6" s="21">
        <v>1</v>
      </c>
      <c r="I6" s="22">
        <v>3.2</v>
      </c>
      <c r="J6" s="21">
        <v>2</v>
      </c>
      <c r="K6" s="22">
        <v>6.3</v>
      </c>
    </row>
    <row r="7" spans="1:11" x14ac:dyDescent="0.3">
      <c r="A7" s="4" t="s">
        <v>4</v>
      </c>
      <c r="B7" s="21">
        <v>0</v>
      </c>
      <c r="C7" s="22">
        <v>0</v>
      </c>
      <c r="D7" s="21">
        <v>0</v>
      </c>
      <c r="E7" s="22">
        <v>0</v>
      </c>
      <c r="F7" s="21">
        <v>2</v>
      </c>
      <c r="G7" s="22">
        <v>20.399999999999999</v>
      </c>
      <c r="H7" s="21">
        <v>0</v>
      </c>
      <c r="I7" s="22">
        <v>0</v>
      </c>
      <c r="J7" s="21">
        <v>0</v>
      </c>
      <c r="K7" s="22">
        <v>0</v>
      </c>
    </row>
    <row r="8" spans="1:11" x14ac:dyDescent="0.3">
      <c r="A8" s="4" t="s">
        <v>5</v>
      </c>
      <c r="B8" s="21">
        <v>1</v>
      </c>
      <c r="C8" s="22">
        <v>5</v>
      </c>
      <c r="D8" s="21">
        <v>0</v>
      </c>
      <c r="E8" s="22">
        <v>0</v>
      </c>
      <c r="F8" s="21">
        <v>0</v>
      </c>
      <c r="G8" s="22">
        <v>0</v>
      </c>
      <c r="H8" s="21">
        <v>1</v>
      </c>
      <c r="I8" s="22">
        <v>5.2</v>
      </c>
      <c r="J8" s="21">
        <v>6</v>
      </c>
      <c r="K8" s="22">
        <v>31.4</v>
      </c>
    </row>
    <row r="9" spans="1:11" x14ac:dyDescent="0.3">
      <c r="A9" s="4" t="s">
        <v>6</v>
      </c>
      <c r="B9" s="21">
        <v>0</v>
      </c>
      <c r="C9" s="22">
        <v>0</v>
      </c>
      <c r="D9" s="21">
        <v>0</v>
      </c>
      <c r="E9" s="22">
        <v>0</v>
      </c>
      <c r="F9" s="21">
        <v>0</v>
      </c>
      <c r="G9" s="22">
        <v>0</v>
      </c>
      <c r="H9" s="21">
        <v>0</v>
      </c>
      <c r="I9" s="22">
        <v>0</v>
      </c>
      <c r="J9" s="21">
        <v>1</v>
      </c>
      <c r="K9" s="22">
        <v>4.0999999999999996</v>
      </c>
    </row>
    <row r="10" spans="1:11" x14ac:dyDescent="0.3">
      <c r="A10" s="4" t="s">
        <v>7</v>
      </c>
      <c r="B10" s="21">
        <v>0</v>
      </c>
      <c r="C10" s="22">
        <v>0</v>
      </c>
      <c r="D10" s="21">
        <v>0</v>
      </c>
      <c r="E10" s="22">
        <v>0</v>
      </c>
      <c r="F10" s="21">
        <v>0</v>
      </c>
      <c r="G10" s="22">
        <v>0</v>
      </c>
      <c r="H10" s="21">
        <v>0</v>
      </c>
      <c r="I10" s="22">
        <v>0</v>
      </c>
      <c r="J10" s="21">
        <v>1</v>
      </c>
      <c r="K10" s="22">
        <v>6.3</v>
      </c>
    </row>
    <row r="11" spans="1:11" x14ac:dyDescent="0.3">
      <c r="A11" s="4" t="s">
        <v>8</v>
      </c>
      <c r="B11" s="21">
        <v>1</v>
      </c>
      <c r="C11" s="22">
        <v>2.5</v>
      </c>
      <c r="D11" s="21">
        <v>2</v>
      </c>
      <c r="E11" s="22">
        <v>5.2</v>
      </c>
      <c r="F11" s="21">
        <v>4</v>
      </c>
      <c r="G11" s="22">
        <v>10.4</v>
      </c>
      <c r="H11" s="21">
        <v>5</v>
      </c>
      <c r="I11" s="22">
        <v>13</v>
      </c>
      <c r="J11" s="21">
        <v>6</v>
      </c>
      <c r="K11" s="22">
        <v>15.6</v>
      </c>
    </row>
    <row r="12" spans="1:11" x14ac:dyDescent="0.3">
      <c r="A12" s="4" t="s">
        <v>9</v>
      </c>
      <c r="B12" s="21">
        <v>5</v>
      </c>
      <c r="C12" s="22">
        <v>30</v>
      </c>
      <c r="D12" s="21">
        <v>1</v>
      </c>
      <c r="E12" s="22">
        <v>6.3</v>
      </c>
      <c r="F12" s="21">
        <v>1</v>
      </c>
      <c r="G12" s="22">
        <v>6.5</v>
      </c>
      <c r="H12" s="21">
        <v>2</v>
      </c>
      <c r="I12" s="22">
        <v>13.1</v>
      </c>
      <c r="J12" s="21">
        <v>0</v>
      </c>
      <c r="K12" s="22">
        <v>0</v>
      </c>
    </row>
    <row r="13" spans="1:11" x14ac:dyDescent="0.3">
      <c r="A13" s="4" t="s">
        <v>10</v>
      </c>
      <c r="B13" s="21">
        <v>4</v>
      </c>
      <c r="C13" s="22">
        <v>14.2</v>
      </c>
      <c r="D13" s="21">
        <v>2</v>
      </c>
      <c r="E13" s="22">
        <v>7.8</v>
      </c>
      <c r="F13" s="21">
        <v>1</v>
      </c>
      <c r="G13" s="22">
        <v>3.9</v>
      </c>
      <c r="H13" s="21">
        <v>1</v>
      </c>
      <c r="I13" s="22">
        <v>3.9</v>
      </c>
      <c r="J13" s="21">
        <v>2</v>
      </c>
      <c r="K13" s="22">
        <v>7.9</v>
      </c>
    </row>
    <row r="14" spans="1:11" x14ac:dyDescent="0.3">
      <c r="A14" s="4" t="s">
        <v>11</v>
      </c>
      <c r="B14" s="21">
        <v>2</v>
      </c>
      <c r="C14" s="22">
        <v>1.6</v>
      </c>
      <c r="D14" s="21">
        <v>2</v>
      </c>
      <c r="E14" s="22">
        <v>1.6</v>
      </c>
      <c r="F14" s="21">
        <v>2</v>
      </c>
      <c r="G14" s="22">
        <v>1.5</v>
      </c>
      <c r="H14" s="21">
        <v>3</v>
      </c>
      <c r="I14" s="22">
        <v>2.2000000000000002</v>
      </c>
      <c r="J14" s="21">
        <v>3</v>
      </c>
      <c r="K14" s="22">
        <v>2.2000000000000002</v>
      </c>
    </row>
    <row r="15" spans="1:11" x14ac:dyDescent="0.3">
      <c r="A15" s="4" t="s">
        <v>12</v>
      </c>
      <c r="B15" s="21">
        <v>6</v>
      </c>
      <c r="C15" s="22">
        <v>2.6</v>
      </c>
      <c r="D15" s="21">
        <v>8</v>
      </c>
      <c r="E15" s="22">
        <v>3.4</v>
      </c>
      <c r="F15" s="21">
        <v>9</v>
      </c>
      <c r="G15" s="22">
        <v>3.8</v>
      </c>
      <c r="H15" s="21">
        <v>11</v>
      </c>
      <c r="I15" s="22">
        <v>4.5999999999999996</v>
      </c>
      <c r="J15" s="21">
        <v>5</v>
      </c>
      <c r="K15" s="22">
        <v>2.1</v>
      </c>
    </row>
    <row r="16" spans="1:11" x14ac:dyDescent="0.3">
      <c r="A16" s="4" t="s">
        <v>13</v>
      </c>
      <c r="B16" s="21">
        <v>2</v>
      </c>
      <c r="C16" s="22">
        <v>2.5</v>
      </c>
      <c r="D16" s="21">
        <v>1</v>
      </c>
      <c r="E16" s="22">
        <v>1.3</v>
      </c>
      <c r="F16" s="21">
        <v>2</v>
      </c>
      <c r="G16" s="22">
        <v>2.6</v>
      </c>
      <c r="H16" s="21">
        <v>0</v>
      </c>
      <c r="I16" s="22">
        <v>0</v>
      </c>
      <c r="J16" s="21">
        <v>2</v>
      </c>
      <c r="K16" s="22">
        <v>2.6</v>
      </c>
    </row>
    <row r="17" spans="1:11" x14ac:dyDescent="0.3">
      <c r="A17" s="4" t="s">
        <v>14</v>
      </c>
      <c r="B17" s="21">
        <v>3</v>
      </c>
      <c r="C17" s="22">
        <v>1.7</v>
      </c>
      <c r="D17" s="21">
        <v>5</v>
      </c>
      <c r="E17" s="22">
        <v>2.7</v>
      </c>
      <c r="F17" s="21">
        <v>2</v>
      </c>
      <c r="G17" s="22">
        <v>1</v>
      </c>
      <c r="H17" s="21">
        <v>14</v>
      </c>
      <c r="I17" s="22">
        <v>7.2</v>
      </c>
      <c r="J17" s="21">
        <v>14</v>
      </c>
      <c r="K17" s="22">
        <v>7.2</v>
      </c>
    </row>
    <row r="18" spans="1:11" x14ac:dyDescent="0.3">
      <c r="A18" s="4" t="s">
        <v>15</v>
      </c>
      <c r="B18" s="21">
        <v>3</v>
      </c>
      <c r="C18" s="22">
        <v>4.2</v>
      </c>
      <c r="D18" s="21">
        <v>1</v>
      </c>
      <c r="E18" s="22">
        <v>1.4</v>
      </c>
      <c r="F18" s="21">
        <v>0</v>
      </c>
      <c r="G18" s="22">
        <v>0</v>
      </c>
      <c r="H18" s="21">
        <v>5</v>
      </c>
      <c r="I18" s="22">
        <v>7.2</v>
      </c>
      <c r="J18" s="21">
        <v>1</v>
      </c>
      <c r="K18" s="22">
        <v>1.4</v>
      </c>
    </row>
    <row r="19" spans="1:11" x14ac:dyDescent="0.3">
      <c r="A19" s="4" t="s">
        <v>16</v>
      </c>
      <c r="B19" s="21">
        <v>0</v>
      </c>
      <c r="C19" s="22">
        <v>0</v>
      </c>
      <c r="D19" s="21">
        <v>0</v>
      </c>
      <c r="E19" s="22">
        <v>0</v>
      </c>
      <c r="F19" s="21">
        <v>1</v>
      </c>
      <c r="G19" s="22">
        <v>10.9</v>
      </c>
      <c r="H19" s="21">
        <v>0</v>
      </c>
      <c r="I19" s="22">
        <v>0</v>
      </c>
      <c r="J19" s="21">
        <v>0</v>
      </c>
      <c r="K19" s="22">
        <v>0</v>
      </c>
    </row>
    <row r="20" spans="1:11" x14ac:dyDescent="0.3">
      <c r="A20" s="4" t="s">
        <v>17</v>
      </c>
      <c r="B20" s="21">
        <v>0</v>
      </c>
      <c r="C20" s="22">
        <v>0</v>
      </c>
      <c r="D20" s="21">
        <v>3</v>
      </c>
      <c r="E20" s="22">
        <v>5</v>
      </c>
      <c r="F20" s="21">
        <v>2</v>
      </c>
      <c r="G20" s="22">
        <v>3.3</v>
      </c>
      <c r="H20" s="21">
        <v>3</v>
      </c>
      <c r="I20" s="22">
        <v>4.9000000000000004</v>
      </c>
      <c r="J20" s="21">
        <v>1</v>
      </c>
      <c r="K20" s="22">
        <v>1.6</v>
      </c>
    </row>
    <row r="21" spans="1:11" x14ac:dyDescent="0.3">
      <c r="A21" s="4" t="s">
        <v>18</v>
      </c>
      <c r="B21" s="21">
        <v>2</v>
      </c>
      <c r="C21" s="22">
        <v>10.199999999999999</v>
      </c>
      <c r="D21" s="21">
        <v>0</v>
      </c>
      <c r="E21" s="22">
        <v>0</v>
      </c>
      <c r="F21" s="21">
        <v>1</v>
      </c>
      <c r="G21" s="22">
        <v>5</v>
      </c>
      <c r="H21" s="21">
        <v>2</v>
      </c>
      <c r="I21" s="22">
        <v>10.1</v>
      </c>
      <c r="J21" s="21">
        <v>1</v>
      </c>
      <c r="K21" s="22">
        <v>5</v>
      </c>
    </row>
    <row r="22" spans="1:11" x14ac:dyDescent="0.3">
      <c r="A22" s="4" t="s">
        <v>19</v>
      </c>
      <c r="B22" s="21">
        <v>5</v>
      </c>
      <c r="C22" s="22">
        <v>3.7</v>
      </c>
      <c r="D22" s="21">
        <v>6</v>
      </c>
      <c r="E22" s="22">
        <v>4.4000000000000004</v>
      </c>
      <c r="F22" s="21">
        <v>4</v>
      </c>
      <c r="G22" s="22">
        <v>2.9</v>
      </c>
      <c r="H22" s="21">
        <v>4</v>
      </c>
      <c r="I22" s="22">
        <v>2.9</v>
      </c>
      <c r="J22" s="21">
        <v>5</v>
      </c>
      <c r="K22" s="22">
        <v>3.6</v>
      </c>
    </row>
    <row r="23" spans="1:11" x14ac:dyDescent="0.3">
      <c r="A23" s="4" t="s">
        <v>20</v>
      </c>
      <c r="B23" s="21">
        <v>1</v>
      </c>
      <c r="C23" s="22">
        <v>1.6</v>
      </c>
      <c r="D23" s="21">
        <v>1</v>
      </c>
      <c r="E23" s="22">
        <v>1.5</v>
      </c>
      <c r="F23" s="21">
        <v>1</v>
      </c>
      <c r="G23" s="22">
        <v>1.5</v>
      </c>
      <c r="H23" s="21">
        <v>0</v>
      </c>
      <c r="I23" s="22">
        <v>0</v>
      </c>
      <c r="J23" s="21">
        <v>3</v>
      </c>
      <c r="K23" s="22">
        <v>4.3</v>
      </c>
    </row>
    <row r="24" spans="1:11" x14ac:dyDescent="0.3">
      <c r="A24" s="4" t="s">
        <v>21</v>
      </c>
      <c r="B24" s="21">
        <v>0</v>
      </c>
      <c r="C24" s="22">
        <v>0</v>
      </c>
      <c r="D24" s="21">
        <v>0</v>
      </c>
      <c r="E24" s="22">
        <v>0</v>
      </c>
      <c r="F24" s="21">
        <v>0</v>
      </c>
      <c r="G24" s="22">
        <v>0</v>
      </c>
      <c r="H24" s="21">
        <v>1</v>
      </c>
      <c r="I24" s="22">
        <v>3.8</v>
      </c>
      <c r="J24" s="21">
        <v>0</v>
      </c>
      <c r="K24" s="22">
        <v>0</v>
      </c>
    </row>
    <row r="25" spans="1:11" x14ac:dyDescent="0.3">
      <c r="A25" s="4" t="s">
        <v>22</v>
      </c>
      <c r="B25" s="21">
        <v>0</v>
      </c>
      <c r="C25" s="22">
        <v>0</v>
      </c>
      <c r="D25" s="21">
        <v>0</v>
      </c>
      <c r="E25" s="22">
        <v>0</v>
      </c>
      <c r="F25" s="21">
        <v>0</v>
      </c>
      <c r="G25" s="22">
        <v>0</v>
      </c>
      <c r="H25" s="21">
        <v>0</v>
      </c>
      <c r="I25" s="22">
        <v>0</v>
      </c>
      <c r="J25" s="21">
        <v>2</v>
      </c>
      <c r="K25" s="22">
        <v>16.600000000000001</v>
      </c>
    </row>
    <row r="26" spans="1:11" x14ac:dyDescent="0.3">
      <c r="A26" s="4" t="s">
        <v>23</v>
      </c>
      <c r="B26" s="21">
        <v>0</v>
      </c>
      <c r="C26" s="22">
        <v>0</v>
      </c>
      <c r="D26" s="21">
        <v>0</v>
      </c>
      <c r="E26" s="22">
        <v>0</v>
      </c>
      <c r="F26" s="21">
        <v>0</v>
      </c>
      <c r="G26" s="22">
        <v>0</v>
      </c>
      <c r="H26" s="21">
        <v>0</v>
      </c>
      <c r="I26" s="22">
        <v>0</v>
      </c>
      <c r="J26" s="21">
        <v>0</v>
      </c>
      <c r="K26" s="22">
        <v>0</v>
      </c>
    </row>
    <row r="27" spans="1:11" x14ac:dyDescent="0.3">
      <c r="A27" s="4" t="s">
        <v>24</v>
      </c>
      <c r="B27" s="21">
        <v>2</v>
      </c>
      <c r="C27" s="22">
        <v>2.4</v>
      </c>
      <c r="D27" s="21">
        <v>2</v>
      </c>
      <c r="E27" s="22">
        <v>2.4</v>
      </c>
      <c r="F27" s="21">
        <v>1</v>
      </c>
      <c r="G27" s="22">
        <v>1.2</v>
      </c>
      <c r="H27" s="21">
        <v>7</v>
      </c>
      <c r="I27" s="22">
        <v>8.1999999999999993</v>
      </c>
      <c r="J27" s="21">
        <v>9</v>
      </c>
      <c r="K27" s="22">
        <v>10.6</v>
      </c>
    </row>
    <row r="28" spans="1:11" x14ac:dyDescent="0.3">
      <c r="A28" s="4" t="s">
        <v>25</v>
      </c>
      <c r="B28" s="21">
        <v>5</v>
      </c>
      <c r="C28" s="22">
        <v>10.5</v>
      </c>
      <c r="D28" s="21">
        <v>3</v>
      </c>
      <c r="E28" s="22">
        <v>6.9</v>
      </c>
      <c r="F28" s="21">
        <v>2</v>
      </c>
      <c r="G28" s="22">
        <v>4.7</v>
      </c>
      <c r="H28" s="21">
        <v>4</v>
      </c>
      <c r="I28" s="22">
        <v>9.4</v>
      </c>
      <c r="J28" s="21">
        <v>4</v>
      </c>
      <c r="K28" s="22">
        <v>9.4</v>
      </c>
    </row>
    <row r="29" spans="1:11" x14ac:dyDescent="0.3">
      <c r="A29" s="4" t="s">
        <v>26</v>
      </c>
      <c r="B29" s="21">
        <v>3</v>
      </c>
      <c r="C29" s="22">
        <v>3.5</v>
      </c>
      <c r="D29" s="21">
        <v>5</v>
      </c>
      <c r="E29" s="22">
        <v>5.9</v>
      </c>
      <c r="F29" s="21">
        <v>2</v>
      </c>
      <c r="G29" s="22">
        <v>2.4</v>
      </c>
      <c r="H29" s="21">
        <v>6</v>
      </c>
      <c r="I29" s="22">
        <v>7</v>
      </c>
      <c r="J29" s="21">
        <v>2</v>
      </c>
      <c r="K29" s="22">
        <v>2.2999999999999998</v>
      </c>
    </row>
    <row r="30" spans="1:11" x14ac:dyDescent="0.3">
      <c r="A30" s="4" t="s">
        <v>27</v>
      </c>
      <c r="B30" s="21">
        <v>40</v>
      </c>
      <c r="C30" s="22">
        <v>14.6</v>
      </c>
      <c r="D30" s="21">
        <v>42</v>
      </c>
      <c r="E30" s="22">
        <v>15.4</v>
      </c>
      <c r="F30" s="21">
        <v>46</v>
      </c>
      <c r="G30" s="22">
        <v>16.7</v>
      </c>
      <c r="H30" s="21">
        <v>26</v>
      </c>
      <c r="I30" s="22">
        <v>9.5</v>
      </c>
      <c r="J30" s="21">
        <v>36</v>
      </c>
      <c r="K30" s="22">
        <v>13.1</v>
      </c>
    </row>
    <row r="31" spans="1:11" x14ac:dyDescent="0.3">
      <c r="A31" s="4" t="s">
        <v>28</v>
      </c>
      <c r="B31" s="21">
        <v>0</v>
      </c>
      <c r="C31" s="22">
        <v>0</v>
      </c>
      <c r="D31" s="21">
        <v>2</v>
      </c>
      <c r="E31" s="22">
        <v>8.4</v>
      </c>
      <c r="F31" s="21">
        <v>0</v>
      </c>
      <c r="G31" s="22">
        <v>0</v>
      </c>
      <c r="H31" s="21">
        <v>0</v>
      </c>
      <c r="I31" s="22">
        <v>0</v>
      </c>
      <c r="J31" s="21">
        <v>0</v>
      </c>
      <c r="K31" s="22">
        <v>0</v>
      </c>
    </row>
    <row r="32" spans="1:11" x14ac:dyDescent="0.3">
      <c r="A32" s="4" t="s">
        <v>29</v>
      </c>
      <c r="B32" s="21">
        <v>0</v>
      </c>
      <c r="C32" s="22">
        <v>0</v>
      </c>
      <c r="D32" s="21">
        <v>1</v>
      </c>
      <c r="E32" s="22">
        <v>3.1</v>
      </c>
      <c r="F32" s="21">
        <v>0</v>
      </c>
      <c r="G32" s="22">
        <v>0</v>
      </c>
      <c r="H32" s="21">
        <v>2</v>
      </c>
      <c r="I32" s="22">
        <v>6</v>
      </c>
      <c r="J32" s="21">
        <v>1</v>
      </c>
      <c r="K32" s="22">
        <v>3</v>
      </c>
    </row>
    <row r="33" spans="1:11" x14ac:dyDescent="0.3">
      <c r="A33" s="4" t="s">
        <v>30</v>
      </c>
      <c r="B33" s="21">
        <v>5</v>
      </c>
      <c r="C33" s="22">
        <v>3.5</v>
      </c>
      <c r="D33" s="21">
        <v>12</v>
      </c>
      <c r="E33" s="22">
        <v>8.4</v>
      </c>
      <c r="F33" s="21">
        <v>3</v>
      </c>
      <c r="G33" s="22">
        <v>2.1</v>
      </c>
      <c r="H33" s="21">
        <v>5</v>
      </c>
      <c r="I33" s="22">
        <v>3.4</v>
      </c>
      <c r="J33" s="21">
        <v>10</v>
      </c>
      <c r="K33" s="22">
        <v>6.8</v>
      </c>
    </row>
    <row r="34" spans="1:11" x14ac:dyDescent="0.3">
      <c r="A34" s="4" t="s">
        <v>31</v>
      </c>
      <c r="B34" s="21">
        <v>2</v>
      </c>
      <c r="C34" s="22">
        <v>5.5</v>
      </c>
      <c r="D34" s="21">
        <v>0</v>
      </c>
      <c r="E34" s="22">
        <v>0</v>
      </c>
      <c r="F34" s="21">
        <v>3</v>
      </c>
      <c r="G34" s="22">
        <v>8</v>
      </c>
      <c r="H34" s="21">
        <v>0</v>
      </c>
      <c r="I34" s="22">
        <v>0</v>
      </c>
      <c r="J34" s="21">
        <v>2</v>
      </c>
      <c r="K34" s="22">
        <v>5.3</v>
      </c>
    </row>
    <row r="35" spans="1:11" x14ac:dyDescent="0.3">
      <c r="A35" s="4" t="s">
        <v>32</v>
      </c>
      <c r="B35" s="21">
        <v>2</v>
      </c>
      <c r="C35" s="22">
        <v>4.0999999999999996</v>
      </c>
      <c r="D35" s="21">
        <v>2</v>
      </c>
      <c r="E35" s="22">
        <v>4.9000000000000004</v>
      </c>
      <c r="F35" s="21">
        <v>4</v>
      </c>
      <c r="G35" s="22">
        <v>9.9</v>
      </c>
      <c r="H35" s="21">
        <v>6</v>
      </c>
      <c r="I35" s="22">
        <v>14.7</v>
      </c>
      <c r="J35" s="21">
        <v>3</v>
      </c>
      <c r="K35" s="22">
        <v>7.3</v>
      </c>
    </row>
    <row r="36" spans="1:11" x14ac:dyDescent="0.3">
      <c r="A36" s="4" t="s">
        <v>33</v>
      </c>
      <c r="B36" s="21">
        <v>24</v>
      </c>
      <c r="C36" s="22">
        <v>8.8000000000000007</v>
      </c>
      <c r="D36" s="21">
        <v>29</v>
      </c>
      <c r="E36" s="22">
        <v>10.5</v>
      </c>
      <c r="F36" s="21">
        <v>33</v>
      </c>
      <c r="G36" s="22">
        <v>11.7</v>
      </c>
      <c r="H36" s="21">
        <v>31</v>
      </c>
      <c r="I36" s="22">
        <v>10.8</v>
      </c>
      <c r="J36" s="21">
        <v>33</v>
      </c>
      <c r="K36" s="22">
        <v>11.5</v>
      </c>
    </row>
    <row r="37" spans="1:11" x14ac:dyDescent="0.3">
      <c r="A37" s="4" t="s">
        <v>34</v>
      </c>
      <c r="B37" s="21">
        <v>9</v>
      </c>
      <c r="C37" s="22">
        <v>20.8</v>
      </c>
      <c r="D37" s="21">
        <v>8</v>
      </c>
      <c r="E37" s="22">
        <v>19.399999999999999</v>
      </c>
      <c r="F37" s="21">
        <v>3</v>
      </c>
      <c r="G37" s="22">
        <v>7.4</v>
      </c>
      <c r="H37" s="21">
        <v>9</v>
      </c>
      <c r="I37" s="22">
        <v>22.1</v>
      </c>
      <c r="J37" s="21">
        <v>5</v>
      </c>
      <c r="K37" s="22">
        <v>12.3</v>
      </c>
    </row>
    <row r="38" spans="1:11" x14ac:dyDescent="0.3">
      <c r="A38" s="4" t="s">
        <v>35</v>
      </c>
      <c r="B38" s="21">
        <v>38</v>
      </c>
      <c r="C38" s="22">
        <v>11.9</v>
      </c>
      <c r="D38" s="21">
        <v>22</v>
      </c>
      <c r="E38" s="22">
        <v>6.8</v>
      </c>
      <c r="F38" s="21">
        <v>30</v>
      </c>
      <c r="G38" s="22">
        <v>9.1999999999999993</v>
      </c>
      <c r="H38" s="21">
        <v>35</v>
      </c>
      <c r="I38" s="22">
        <v>10.6</v>
      </c>
      <c r="J38" s="21">
        <v>37</v>
      </c>
      <c r="K38" s="22">
        <v>11.2</v>
      </c>
    </row>
    <row r="39" spans="1:11" x14ac:dyDescent="0.3">
      <c r="A39" s="4" t="s">
        <v>36</v>
      </c>
      <c r="B39" s="21">
        <v>2</v>
      </c>
      <c r="C39" s="22">
        <v>3.4</v>
      </c>
      <c r="D39" s="21">
        <v>1</v>
      </c>
      <c r="E39" s="22">
        <v>1.7</v>
      </c>
      <c r="F39" s="21">
        <v>3</v>
      </c>
      <c r="G39" s="22">
        <v>4.9000000000000004</v>
      </c>
      <c r="H39" s="21">
        <v>4</v>
      </c>
      <c r="I39" s="22">
        <v>6.3</v>
      </c>
      <c r="J39" s="21">
        <v>2</v>
      </c>
      <c r="K39" s="22">
        <v>3.2</v>
      </c>
    </row>
    <row r="40" spans="1:11" x14ac:dyDescent="0.3">
      <c r="A40" s="4" t="s">
        <v>37</v>
      </c>
      <c r="B40" s="21">
        <v>10</v>
      </c>
      <c r="C40" s="22">
        <v>5.3</v>
      </c>
      <c r="D40" s="21">
        <v>6</v>
      </c>
      <c r="E40" s="22">
        <v>3.1</v>
      </c>
      <c r="F40" s="21">
        <v>5</v>
      </c>
      <c r="G40" s="22">
        <v>2.6</v>
      </c>
      <c r="H40" s="21">
        <v>13</v>
      </c>
      <c r="I40" s="22">
        <v>6.6</v>
      </c>
      <c r="J40" s="21">
        <v>22</v>
      </c>
      <c r="K40" s="22">
        <v>11.1</v>
      </c>
    </row>
    <row r="41" spans="1:11" x14ac:dyDescent="0.3">
      <c r="A41" s="4" t="s">
        <v>38</v>
      </c>
      <c r="B41" s="21">
        <v>0</v>
      </c>
      <c r="C41" s="22">
        <v>0</v>
      </c>
      <c r="D41" s="21">
        <v>0</v>
      </c>
      <c r="E41" s="22">
        <v>0</v>
      </c>
      <c r="F41" s="21">
        <v>0</v>
      </c>
      <c r="G41" s="22">
        <v>0</v>
      </c>
      <c r="H41" s="21">
        <v>0</v>
      </c>
      <c r="I41" s="22">
        <v>0</v>
      </c>
      <c r="J41" s="21">
        <v>0</v>
      </c>
      <c r="K41" s="22">
        <v>0</v>
      </c>
    </row>
    <row r="42" spans="1:11" x14ac:dyDescent="0.3">
      <c r="A42" s="4" t="s">
        <v>39</v>
      </c>
      <c r="B42" s="21">
        <v>0</v>
      </c>
      <c r="C42" s="22">
        <v>0</v>
      </c>
      <c r="D42" s="21">
        <v>0</v>
      </c>
      <c r="E42" s="22">
        <v>0</v>
      </c>
      <c r="F42" s="21">
        <v>0</v>
      </c>
      <c r="G42" s="22">
        <v>0</v>
      </c>
      <c r="H42" s="21">
        <v>0</v>
      </c>
      <c r="I42" s="22">
        <v>0</v>
      </c>
      <c r="J42" s="21">
        <v>0</v>
      </c>
      <c r="K42" s="22">
        <v>0</v>
      </c>
    </row>
    <row r="43" spans="1:11" x14ac:dyDescent="0.3">
      <c r="A43" s="4" t="s">
        <v>40</v>
      </c>
      <c r="B43" s="21">
        <v>2</v>
      </c>
      <c r="C43" s="22">
        <v>3.9</v>
      </c>
      <c r="D43" s="21">
        <v>2</v>
      </c>
      <c r="E43" s="22">
        <v>3.8</v>
      </c>
      <c r="F43" s="21">
        <v>4</v>
      </c>
      <c r="G43" s="22">
        <v>7.6</v>
      </c>
      <c r="H43" s="21">
        <v>3</v>
      </c>
      <c r="I43" s="22">
        <v>5.6</v>
      </c>
      <c r="J43" s="21">
        <v>4</v>
      </c>
      <c r="K43" s="22">
        <v>7.5</v>
      </c>
    </row>
    <row r="44" spans="1:11" x14ac:dyDescent="0.3">
      <c r="A44" s="4" t="s">
        <v>41</v>
      </c>
      <c r="B44" s="21">
        <v>2</v>
      </c>
      <c r="C44" s="22">
        <v>11.1</v>
      </c>
      <c r="D44" s="21">
        <v>1</v>
      </c>
      <c r="E44" s="22">
        <v>5.6</v>
      </c>
      <c r="F44" s="21">
        <v>2</v>
      </c>
      <c r="G44" s="22">
        <v>11.3</v>
      </c>
      <c r="H44" s="21">
        <v>1</v>
      </c>
      <c r="I44" s="22">
        <v>5.7</v>
      </c>
      <c r="J44" s="21">
        <v>2</v>
      </c>
      <c r="K44" s="22">
        <v>11.4</v>
      </c>
    </row>
    <row r="45" spans="1:11" x14ac:dyDescent="0.3">
      <c r="A45" s="4" t="s">
        <v>42</v>
      </c>
      <c r="B45" s="21">
        <v>27</v>
      </c>
      <c r="C45" s="22">
        <v>6</v>
      </c>
      <c r="D45" s="21">
        <v>32</v>
      </c>
      <c r="E45" s="22">
        <v>7</v>
      </c>
      <c r="F45" s="21">
        <v>20</v>
      </c>
      <c r="G45" s="22">
        <v>4.3</v>
      </c>
      <c r="H45" s="21">
        <v>36</v>
      </c>
      <c r="I45" s="22">
        <v>7.8</v>
      </c>
      <c r="J45" s="21">
        <v>32</v>
      </c>
      <c r="K45" s="22">
        <v>6.9</v>
      </c>
    </row>
    <row r="46" spans="1:11" x14ac:dyDescent="0.3">
      <c r="A46" s="4" t="s">
        <v>43</v>
      </c>
      <c r="B46" s="21">
        <v>2</v>
      </c>
      <c r="C46" s="22">
        <v>4.7</v>
      </c>
      <c r="D46" s="21">
        <v>2</v>
      </c>
      <c r="E46" s="22">
        <v>4.8</v>
      </c>
      <c r="F46" s="21">
        <v>3</v>
      </c>
      <c r="G46" s="22">
        <v>7.3</v>
      </c>
      <c r="H46" s="21">
        <v>2</v>
      </c>
      <c r="I46" s="22">
        <v>4.9000000000000004</v>
      </c>
      <c r="J46" s="21">
        <v>5</v>
      </c>
      <c r="K46" s="22">
        <v>12.3</v>
      </c>
    </row>
    <row r="47" spans="1:11" x14ac:dyDescent="0.3">
      <c r="A47" s="4" t="s">
        <v>44</v>
      </c>
      <c r="B47" s="21">
        <v>6</v>
      </c>
      <c r="C47" s="22">
        <v>5.4</v>
      </c>
      <c r="D47" s="21">
        <v>4</v>
      </c>
      <c r="E47" s="22">
        <v>3.7</v>
      </c>
      <c r="F47" s="21">
        <v>0</v>
      </c>
      <c r="G47" s="22">
        <v>0</v>
      </c>
      <c r="H47" s="21">
        <v>4</v>
      </c>
      <c r="I47" s="22">
        <v>3.5</v>
      </c>
      <c r="J47" s="21">
        <v>3</v>
      </c>
      <c r="K47" s="22">
        <v>2.6</v>
      </c>
    </row>
    <row r="48" spans="1:11" x14ac:dyDescent="0.3">
      <c r="A48" s="4" t="s">
        <v>45</v>
      </c>
      <c r="B48" s="21">
        <v>0</v>
      </c>
      <c r="C48" s="22">
        <v>0</v>
      </c>
      <c r="D48" s="21">
        <v>2</v>
      </c>
      <c r="E48" s="22">
        <v>3.7</v>
      </c>
      <c r="F48" s="21">
        <v>1</v>
      </c>
      <c r="G48" s="22">
        <v>1.8</v>
      </c>
      <c r="H48" s="21">
        <v>1</v>
      </c>
      <c r="I48" s="22">
        <v>1.8</v>
      </c>
      <c r="J48" s="21">
        <v>4</v>
      </c>
      <c r="K48" s="22">
        <v>7.3</v>
      </c>
    </row>
    <row r="49" spans="1:11" x14ac:dyDescent="0.3">
      <c r="A49" s="4" t="s">
        <v>46</v>
      </c>
      <c r="B49" s="21">
        <v>3</v>
      </c>
      <c r="C49" s="22">
        <v>2.9</v>
      </c>
      <c r="D49" s="21">
        <v>2</v>
      </c>
      <c r="E49" s="22">
        <v>2</v>
      </c>
      <c r="F49" s="21">
        <v>5</v>
      </c>
      <c r="G49" s="22">
        <v>4.9000000000000004</v>
      </c>
      <c r="H49" s="21">
        <v>2</v>
      </c>
      <c r="I49" s="22">
        <v>1.9</v>
      </c>
      <c r="J49" s="21">
        <v>2</v>
      </c>
      <c r="K49" s="22">
        <v>1.9</v>
      </c>
    </row>
    <row r="50" spans="1:11" x14ac:dyDescent="0.3">
      <c r="A50" s="4" t="s">
        <v>47</v>
      </c>
      <c r="B50" s="21">
        <v>2</v>
      </c>
      <c r="C50" s="22">
        <v>9.6999999999999993</v>
      </c>
      <c r="D50" s="21">
        <v>3</v>
      </c>
      <c r="E50" s="22">
        <v>15.9</v>
      </c>
      <c r="F50" s="21">
        <v>1</v>
      </c>
      <c r="G50" s="22">
        <v>5.4</v>
      </c>
      <c r="H50" s="21">
        <v>0</v>
      </c>
      <c r="I50" s="22">
        <v>0</v>
      </c>
      <c r="J50" s="21">
        <v>2</v>
      </c>
      <c r="K50" s="22">
        <v>10.9</v>
      </c>
    </row>
    <row r="51" spans="1:11" x14ac:dyDescent="0.3">
      <c r="A51" s="4" t="s">
        <v>48</v>
      </c>
      <c r="B51" s="21">
        <v>5</v>
      </c>
      <c r="C51" s="22">
        <v>11.4</v>
      </c>
      <c r="D51" s="21">
        <v>3</v>
      </c>
      <c r="E51" s="22">
        <v>7.2</v>
      </c>
      <c r="F51" s="21">
        <v>5</v>
      </c>
      <c r="G51" s="22">
        <v>11.8</v>
      </c>
      <c r="H51" s="21">
        <v>7</v>
      </c>
      <c r="I51" s="22">
        <v>16.3</v>
      </c>
      <c r="J51" s="21">
        <v>2</v>
      </c>
      <c r="K51" s="22">
        <v>4.5999999999999996</v>
      </c>
    </row>
    <row r="52" spans="1:11" x14ac:dyDescent="0.3">
      <c r="A52" s="4" t="s">
        <v>49</v>
      </c>
      <c r="B52" s="21">
        <v>0</v>
      </c>
      <c r="C52" s="22">
        <v>0</v>
      </c>
      <c r="D52" s="21">
        <v>0</v>
      </c>
      <c r="E52" s="22">
        <v>0</v>
      </c>
      <c r="F52" s="21">
        <v>1</v>
      </c>
      <c r="G52" s="22">
        <v>24.2</v>
      </c>
      <c r="H52" s="21">
        <v>0</v>
      </c>
      <c r="I52" s="22">
        <v>0</v>
      </c>
      <c r="J52" s="21">
        <v>0</v>
      </c>
      <c r="K52" s="22">
        <v>0</v>
      </c>
    </row>
    <row r="53" spans="1:11" x14ac:dyDescent="0.3">
      <c r="A53" s="4" t="s">
        <v>50</v>
      </c>
      <c r="B53" s="21">
        <v>13</v>
      </c>
      <c r="C53" s="22">
        <v>8.5</v>
      </c>
      <c r="D53" s="21">
        <v>2</v>
      </c>
      <c r="E53" s="22">
        <v>1.3</v>
      </c>
      <c r="F53" s="21">
        <v>4</v>
      </c>
      <c r="G53" s="22">
        <v>2.4</v>
      </c>
      <c r="H53" s="21">
        <v>2</v>
      </c>
      <c r="I53" s="22">
        <v>1.2</v>
      </c>
      <c r="J53" s="21">
        <v>2</v>
      </c>
      <c r="K53" s="22">
        <v>1.2</v>
      </c>
    </row>
    <row r="54" spans="1:11" x14ac:dyDescent="0.3">
      <c r="A54" s="4" t="s">
        <v>51</v>
      </c>
      <c r="B54" s="21">
        <v>3</v>
      </c>
      <c r="C54" s="22">
        <v>7.8</v>
      </c>
      <c r="D54" s="21">
        <v>1</v>
      </c>
      <c r="E54" s="22">
        <v>2.6</v>
      </c>
      <c r="F54" s="21">
        <v>0</v>
      </c>
      <c r="G54" s="22">
        <v>0</v>
      </c>
      <c r="H54" s="21">
        <v>0</v>
      </c>
      <c r="I54" s="22">
        <v>0</v>
      </c>
      <c r="J54" s="21">
        <v>1</v>
      </c>
      <c r="K54" s="22">
        <v>2.6</v>
      </c>
    </row>
    <row r="55" spans="1:11" x14ac:dyDescent="0.3">
      <c r="A55" s="4" t="s">
        <v>52</v>
      </c>
      <c r="B55" s="21">
        <v>4</v>
      </c>
      <c r="C55" s="22">
        <v>2.2999999999999998</v>
      </c>
      <c r="D55" s="21">
        <v>7</v>
      </c>
      <c r="E55" s="22">
        <v>3.9</v>
      </c>
      <c r="F55" s="21">
        <v>7</v>
      </c>
      <c r="G55" s="22">
        <v>3.7</v>
      </c>
      <c r="H55" s="21">
        <v>9</v>
      </c>
      <c r="I55" s="22">
        <v>4.5999999999999996</v>
      </c>
      <c r="J55" s="21">
        <v>6</v>
      </c>
      <c r="K55" s="22">
        <v>3.1</v>
      </c>
    </row>
    <row r="56" spans="1:11" x14ac:dyDescent="0.3">
      <c r="A56" s="4" t="s">
        <v>53</v>
      </c>
      <c r="B56" s="21">
        <v>0</v>
      </c>
      <c r="C56" s="22">
        <v>0</v>
      </c>
      <c r="D56" s="21">
        <v>0</v>
      </c>
      <c r="E56" s="22">
        <v>0</v>
      </c>
      <c r="F56" s="21">
        <v>0</v>
      </c>
      <c r="G56" s="22">
        <v>0</v>
      </c>
      <c r="H56" s="21">
        <v>1</v>
      </c>
      <c r="I56" s="22">
        <v>12.4</v>
      </c>
      <c r="J56" s="21">
        <v>1</v>
      </c>
      <c r="K56" s="22">
        <v>12.4</v>
      </c>
    </row>
    <row r="57" spans="1:11" x14ac:dyDescent="0.3">
      <c r="A57" s="4" t="s">
        <v>54</v>
      </c>
      <c r="B57" s="21">
        <v>4</v>
      </c>
      <c r="C57" s="22">
        <v>7.8</v>
      </c>
      <c r="D57" s="21">
        <v>4</v>
      </c>
      <c r="E57" s="22">
        <v>7.6</v>
      </c>
      <c r="F57" s="21">
        <v>6</v>
      </c>
      <c r="G57" s="22">
        <v>11.2</v>
      </c>
      <c r="H57" s="21">
        <v>3</v>
      </c>
      <c r="I57" s="22">
        <v>5.5</v>
      </c>
      <c r="J57" s="21">
        <v>3</v>
      </c>
      <c r="K57" s="22">
        <v>5.5</v>
      </c>
    </row>
    <row r="58" spans="1:11" x14ac:dyDescent="0.3">
      <c r="A58" s="4" t="s">
        <v>55</v>
      </c>
      <c r="B58" s="21">
        <v>3</v>
      </c>
      <c r="C58" s="22">
        <v>6.3</v>
      </c>
      <c r="D58" s="21">
        <v>4</v>
      </c>
      <c r="E58" s="22">
        <v>8.6</v>
      </c>
      <c r="F58" s="21">
        <v>2</v>
      </c>
      <c r="G58" s="22">
        <v>4.3</v>
      </c>
      <c r="H58" s="21">
        <v>4</v>
      </c>
      <c r="I58" s="22">
        <v>8.6999999999999993</v>
      </c>
      <c r="J58" s="21">
        <v>3</v>
      </c>
      <c r="K58" s="22">
        <v>6.5</v>
      </c>
    </row>
    <row r="59" spans="1:11" x14ac:dyDescent="0.3">
      <c r="A59" s="4" t="s">
        <v>56</v>
      </c>
      <c r="B59" s="21">
        <v>3</v>
      </c>
      <c r="C59" s="22">
        <v>4.0999999999999996</v>
      </c>
      <c r="D59" s="21">
        <v>1</v>
      </c>
      <c r="E59" s="22">
        <v>1.3</v>
      </c>
      <c r="F59" s="21">
        <v>0</v>
      </c>
      <c r="G59" s="22">
        <v>0</v>
      </c>
      <c r="H59" s="21">
        <v>1</v>
      </c>
      <c r="I59" s="22">
        <v>1.3</v>
      </c>
      <c r="J59" s="21">
        <v>0</v>
      </c>
      <c r="K59" s="22">
        <v>0</v>
      </c>
    </row>
    <row r="60" spans="1:11" x14ac:dyDescent="0.3">
      <c r="A60" s="4" t="s">
        <v>57</v>
      </c>
      <c r="B60" s="21">
        <v>2</v>
      </c>
      <c r="C60" s="22">
        <v>6.4</v>
      </c>
      <c r="D60" s="21">
        <v>2</v>
      </c>
      <c r="E60" s="22">
        <v>6.2</v>
      </c>
      <c r="F60" s="21">
        <v>1</v>
      </c>
      <c r="G60" s="22">
        <v>3</v>
      </c>
      <c r="H60" s="21">
        <v>0</v>
      </c>
      <c r="I60" s="22">
        <v>0</v>
      </c>
      <c r="J60" s="21">
        <v>0</v>
      </c>
      <c r="K60" s="22">
        <v>0</v>
      </c>
    </row>
    <row r="61" spans="1:11" x14ac:dyDescent="0.3">
      <c r="A61" s="4" t="s">
        <v>58</v>
      </c>
      <c r="B61" s="21">
        <v>0</v>
      </c>
      <c r="C61" s="22">
        <v>0</v>
      </c>
      <c r="D61" s="21">
        <v>0</v>
      </c>
      <c r="E61" s="22">
        <v>0</v>
      </c>
      <c r="F61" s="21">
        <v>1</v>
      </c>
      <c r="G61" s="22">
        <v>5.2</v>
      </c>
      <c r="H61" s="21">
        <v>0</v>
      </c>
      <c r="I61" s="22">
        <v>0</v>
      </c>
      <c r="J61" s="21">
        <v>0</v>
      </c>
      <c r="K61" s="22">
        <v>0</v>
      </c>
    </row>
    <row r="62" spans="1:11" x14ac:dyDescent="0.3">
      <c r="A62" s="4" t="s">
        <v>59</v>
      </c>
      <c r="B62" s="21">
        <v>2</v>
      </c>
      <c r="C62" s="22">
        <v>10.4</v>
      </c>
      <c r="D62" s="21">
        <v>1</v>
      </c>
      <c r="E62" s="22">
        <v>5.3</v>
      </c>
      <c r="F62" s="21">
        <v>5</v>
      </c>
      <c r="G62" s="22">
        <v>26.8</v>
      </c>
      <c r="H62" s="21">
        <v>3</v>
      </c>
      <c r="I62" s="22">
        <v>16.2</v>
      </c>
      <c r="J62" s="21">
        <v>0</v>
      </c>
      <c r="K62" s="22">
        <v>0</v>
      </c>
    </row>
    <row r="63" spans="1:11" x14ac:dyDescent="0.3">
      <c r="A63" s="4" t="s">
        <v>60</v>
      </c>
      <c r="B63" s="21">
        <v>0</v>
      </c>
      <c r="C63" s="22">
        <v>0</v>
      </c>
      <c r="D63" s="21">
        <v>0</v>
      </c>
      <c r="E63" s="22">
        <v>0</v>
      </c>
      <c r="F63" s="21">
        <v>0</v>
      </c>
      <c r="G63" s="22">
        <v>0</v>
      </c>
      <c r="H63" s="21">
        <v>2</v>
      </c>
      <c r="I63" s="22">
        <v>5.0999999999999996</v>
      </c>
      <c r="J63" s="21">
        <v>0</v>
      </c>
      <c r="K63" s="22">
        <v>0</v>
      </c>
    </row>
    <row r="64" spans="1:11" x14ac:dyDescent="0.3">
      <c r="A64" s="4" t="s">
        <v>61</v>
      </c>
      <c r="B64" s="21">
        <v>73</v>
      </c>
      <c r="C64" s="22">
        <v>7.9</v>
      </c>
      <c r="D64" s="21">
        <v>83</v>
      </c>
      <c r="E64" s="22">
        <v>8.9</v>
      </c>
      <c r="F64" s="21">
        <v>72</v>
      </c>
      <c r="G64" s="22">
        <v>7.6</v>
      </c>
      <c r="H64" s="21">
        <v>154</v>
      </c>
      <c r="I64" s="22">
        <v>16</v>
      </c>
      <c r="J64" s="21">
        <v>147</v>
      </c>
      <c r="K64" s="22">
        <v>15.3</v>
      </c>
    </row>
    <row r="65" spans="1:11" x14ac:dyDescent="0.3">
      <c r="A65" s="4" t="s">
        <v>62</v>
      </c>
      <c r="B65" s="21">
        <v>0</v>
      </c>
      <c r="C65" s="22">
        <v>0</v>
      </c>
      <c r="D65" s="21">
        <v>1</v>
      </c>
      <c r="E65" s="22">
        <v>7.7</v>
      </c>
      <c r="F65" s="21">
        <v>1</v>
      </c>
      <c r="G65" s="22">
        <v>7.6</v>
      </c>
      <c r="H65" s="21">
        <v>0</v>
      </c>
      <c r="I65" s="22">
        <v>0</v>
      </c>
      <c r="J65" s="21">
        <v>1</v>
      </c>
      <c r="K65" s="22">
        <v>7.6</v>
      </c>
    </row>
    <row r="66" spans="1:11" x14ac:dyDescent="0.3">
      <c r="A66" s="4" t="s">
        <v>63</v>
      </c>
      <c r="B66" s="21">
        <v>1</v>
      </c>
      <c r="C66" s="22">
        <v>4.3</v>
      </c>
      <c r="D66" s="21">
        <v>1</v>
      </c>
      <c r="E66" s="22">
        <v>4.5999999999999996</v>
      </c>
      <c r="F66" s="21">
        <v>1</v>
      </c>
      <c r="G66" s="22">
        <v>4.5</v>
      </c>
      <c r="H66" s="21">
        <v>1</v>
      </c>
      <c r="I66" s="22">
        <v>4.5</v>
      </c>
      <c r="J66" s="21">
        <v>0</v>
      </c>
      <c r="K66" s="22">
        <v>0</v>
      </c>
    </row>
    <row r="67" spans="1:11" x14ac:dyDescent="0.3">
      <c r="A67" s="4" t="s">
        <v>64</v>
      </c>
      <c r="B67" s="21">
        <v>7</v>
      </c>
      <c r="C67" s="22">
        <v>8.1999999999999993</v>
      </c>
      <c r="D67" s="21">
        <v>2</v>
      </c>
      <c r="E67" s="22">
        <v>2.4</v>
      </c>
      <c r="F67" s="21">
        <v>4</v>
      </c>
      <c r="G67" s="22">
        <v>4.5999999999999996</v>
      </c>
      <c r="H67" s="21">
        <v>4</v>
      </c>
      <c r="I67" s="22">
        <v>4.5</v>
      </c>
      <c r="J67" s="21">
        <v>1</v>
      </c>
      <c r="K67" s="22">
        <v>1.1000000000000001</v>
      </c>
    </row>
    <row r="68" spans="1:11" x14ac:dyDescent="0.3">
      <c r="A68" s="4" t="s">
        <v>65</v>
      </c>
      <c r="B68" s="21">
        <v>6</v>
      </c>
      <c r="C68" s="22">
        <v>7.5</v>
      </c>
      <c r="D68" s="21">
        <v>7</v>
      </c>
      <c r="E68" s="22">
        <v>8.6999999999999993</v>
      </c>
      <c r="F68" s="21">
        <v>7</v>
      </c>
      <c r="G68" s="22">
        <v>8.6999999999999993</v>
      </c>
      <c r="H68" s="21">
        <v>5</v>
      </c>
      <c r="I68" s="22">
        <v>6.1</v>
      </c>
      <c r="J68" s="21">
        <v>7</v>
      </c>
      <c r="K68" s="22">
        <v>8.6</v>
      </c>
    </row>
    <row r="69" spans="1:11" x14ac:dyDescent="0.3">
      <c r="A69" s="4" t="s">
        <v>66</v>
      </c>
      <c r="B69" s="21">
        <v>5</v>
      </c>
      <c r="C69" s="22">
        <v>2.5</v>
      </c>
      <c r="D69" s="21">
        <v>3</v>
      </c>
      <c r="E69" s="22">
        <v>1.5</v>
      </c>
      <c r="F69" s="21">
        <v>4</v>
      </c>
      <c r="G69" s="22">
        <v>2</v>
      </c>
      <c r="H69" s="21">
        <v>3</v>
      </c>
      <c r="I69" s="22">
        <v>1.5</v>
      </c>
      <c r="J69" s="21">
        <v>4</v>
      </c>
      <c r="K69" s="22">
        <v>1.9</v>
      </c>
    </row>
    <row r="70" spans="1:11" x14ac:dyDescent="0.3">
      <c r="A70" s="4" t="s">
        <v>67</v>
      </c>
      <c r="B70" s="21">
        <v>1</v>
      </c>
      <c r="C70" s="22">
        <v>5.8</v>
      </c>
      <c r="D70" s="21">
        <v>0</v>
      </c>
      <c r="E70" s="22">
        <v>0</v>
      </c>
      <c r="F70" s="21">
        <v>0</v>
      </c>
      <c r="G70" s="22">
        <v>0</v>
      </c>
      <c r="H70" s="21">
        <v>1</v>
      </c>
      <c r="I70" s="22">
        <v>6.8</v>
      </c>
      <c r="J70" s="21">
        <v>2</v>
      </c>
      <c r="K70" s="22">
        <v>13.6</v>
      </c>
    </row>
    <row r="71" spans="1:11" x14ac:dyDescent="0.3">
      <c r="A71" s="4" t="s">
        <v>68</v>
      </c>
      <c r="B71" s="21">
        <v>7</v>
      </c>
      <c r="C71" s="22">
        <v>4.3</v>
      </c>
      <c r="D71" s="21">
        <v>6</v>
      </c>
      <c r="E71" s="22">
        <v>3.6</v>
      </c>
      <c r="F71" s="21">
        <v>7</v>
      </c>
      <c r="G71" s="22">
        <v>4.2</v>
      </c>
      <c r="H71" s="21">
        <v>4</v>
      </c>
      <c r="I71" s="22">
        <v>2.4</v>
      </c>
      <c r="J71" s="21">
        <v>6</v>
      </c>
      <c r="K71" s="22">
        <v>3.6</v>
      </c>
    </row>
    <row r="72" spans="1:11" x14ac:dyDescent="0.3">
      <c r="A72" s="4" t="s">
        <v>69</v>
      </c>
      <c r="B72" s="21">
        <v>4</v>
      </c>
      <c r="C72" s="22">
        <v>3.1</v>
      </c>
      <c r="D72" s="21">
        <v>5</v>
      </c>
      <c r="E72" s="22">
        <v>3.9</v>
      </c>
      <c r="F72" s="21">
        <v>0</v>
      </c>
      <c r="G72" s="22">
        <v>0</v>
      </c>
      <c r="H72" s="21">
        <v>5</v>
      </c>
      <c r="I72" s="22">
        <v>3.8</v>
      </c>
      <c r="J72" s="21">
        <v>3</v>
      </c>
      <c r="K72" s="22">
        <v>2.2999999999999998</v>
      </c>
    </row>
    <row r="73" spans="1:11" x14ac:dyDescent="0.3">
      <c r="A73" s="4" t="s">
        <v>70</v>
      </c>
      <c r="B73" s="21">
        <v>0</v>
      </c>
      <c r="C73" s="22">
        <v>0</v>
      </c>
      <c r="D73" s="21">
        <v>0</v>
      </c>
      <c r="E73" s="22">
        <v>0</v>
      </c>
      <c r="F73" s="21">
        <v>1</v>
      </c>
      <c r="G73" s="22">
        <v>9</v>
      </c>
      <c r="H73" s="21">
        <v>1</v>
      </c>
      <c r="I73" s="22">
        <v>8.9</v>
      </c>
      <c r="J73" s="21">
        <v>1</v>
      </c>
      <c r="K73" s="22">
        <v>8.9</v>
      </c>
    </row>
    <row r="74" spans="1:11" x14ac:dyDescent="0.3">
      <c r="A74" s="4" t="s">
        <v>71</v>
      </c>
      <c r="B74" s="21">
        <v>3</v>
      </c>
      <c r="C74" s="22">
        <v>8.9</v>
      </c>
      <c r="D74" s="21">
        <v>3</v>
      </c>
      <c r="E74" s="22">
        <v>8.6999999999999993</v>
      </c>
      <c r="F74" s="21">
        <v>2</v>
      </c>
      <c r="G74" s="22">
        <v>5.8</v>
      </c>
      <c r="H74" s="21">
        <v>1</v>
      </c>
      <c r="I74" s="22">
        <v>2.9</v>
      </c>
      <c r="J74" s="21">
        <v>2</v>
      </c>
      <c r="K74" s="22">
        <v>5.7</v>
      </c>
    </row>
    <row r="75" spans="1:11" x14ac:dyDescent="0.3">
      <c r="A75" s="4" t="s">
        <v>72</v>
      </c>
      <c r="B75" s="21">
        <v>0</v>
      </c>
      <c r="C75" s="22">
        <v>0</v>
      </c>
      <c r="D75" s="21">
        <v>2</v>
      </c>
      <c r="E75" s="22">
        <v>3.9</v>
      </c>
      <c r="F75" s="21">
        <v>2</v>
      </c>
      <c r="G75" s="22">
        <v>3.7</v>
      </c>
      <c r="H75" s="21">
        <v>2</v>
      </c>
      <c r="I75" s="22">
        <v>3.6</v>
      </c>
      <c r="J75" s="21">
        <v>1</v>
      </c>
      <c r="K75" s="22">
        <v>1.8</v>
      </c>
    </row>
    <row r="76" spans="1:11" x14ac:dyDescent="0.3">
      <c r="A76" s="4" t="s">
        <v>73</v>
      </c>
      <c r="B76" s="21">
        <v>1</v>
      </c>
      <c r="C76" s="22">
        <v>8.5</v>
      </c>
      <c r="D76" s="21">
        <v>0</v>
      </c>
      <c r="E76" s="22">
        <v>0</v>
      </c>
      <c r="F76" s="21">
        <v>0</v>
      </c>
      <c r="G76" s="22">
        <v>0</v>
      </c>
      <c r="H76" s="21">
        <v>1</v>
      </c>
      <c r="I76" s="22">
        <v>8.6</v>
      </c>
      <c r="J76" s="21">
        <v>0</v>
      </c>
      <c r="K76" s="22">
        <v>0</v>
      </c>
    </row>
    <row r="77" spans="1:11" x14ac:dyDescent="0.3">
      <c r="A77" s="4" t="s">
        <v>74</v>
      </c>
      <c r="B77" s="21">
        <v>0</v>
      </c>
      <c r="C77" s="22">
        <v>0</v>
      </c>
      <c r="D77" s="21">
        <v>2</v>
      </c>
      <c r="E77" s="22">
        <v>6</v>
      </c>
      <c r="F77" s="21">
        <v>3</v>
      </c>
      <c r="G77" s="22">
        <v>8.9</v>
      </c>
      <c r="H77" s="21">
        <v>3</v>
      </c>
      <c r="I77" s="22">
        <v>8.9</v>
      </c>
      <c r="J77" s="21">
        <v>2</v>
      </c>
      <c r="K77" s="22">
        <v>5.9</v>
      </c>
    </row>
    <row r="78" spans="1:11" x14ac:dyDescent="0.3">
      <c r="A78" s="4" t="s">
        <v>75</v>
      </c>
      <c r="B78" s="21">
        <v>18</v>
      </c>
      <c r="C78" s="22">
        <v>11.7</v>
      </c>
      <c r="D78" s="21">
        <v>11</v>
      </c>
      <c r="E78" s="22">
        <v>7.6</v>
      </c>
      <c r="F78" s="21">
        <v>16</v>
      </c>
      <c r="G78" s="22">
        <v>10.9</v>
      </c>
      <c r="H78" s="21">
        <v>9</v>
      </c>
      <c r="I78" s="22">
        <v>6.1</v>
      </c>
      <c r="J78" s="21">
        <v>15</v>
      </c>
      <c r="K78" s="22">
        <v>10.1</v>
      </c>
    </row>
    <row r="79" spans="1:11" x14ac:dyDescent="0.3">
      <c r="A79" s="4" t="s">
        <v>76</v>
      </c>
      <c r="B79" s="21">
        <v>0</v>
      </c>
      <c r="C79" s="22">
        <v>0</v>
      </c>
      <c r="D79" s="21">
        <v>0</v>
      </c>
      <c r="E79" s="22">
        <v>0</v>
      </c>
      <c r="F79" s="21">
        <v>0</v>
      </c>
      <c r="G79" s="22">
        <v>0</v>
      </c>
      <c r="H79" s="21">
        <v>0</v>
      </c>
      <c r="I79" s="22">
        <v>0</v>
      </c>
      <c r="J79" s="21">
        <v>0</v>
      </c>
      <c r="K79" s="22">
        <v>0</v>
      </c>
    </row>
    <row r="80" spans="1:11" x14ac:dyDescent="0.3">
      <c r="A80" s="4" t="s">
        <v>77</v>
      </c>
      <c r="B80" s="21">
        <v>4</v>
      </c>
      <c r="C80" s="22">
        <v>3.3</v>
      </c>
      <c r="D80" s="21">
        <v>4</v>
      </c>
      <c r="E80" s="22">
        <v>3.3</v>
      </c>
      <c r="F80" s="21">
        <v>2</v>
      </c>
      <c r="G80" s="22">
        <v>1.6</v>
      </c>
      <c r="H80" s="21">
        <v>5</v>
      </c>
      <c r="I80" s="22">
        <v>4</v>
      </c>
      <c r="J80" s="21">
        <v>5</v>
      </c>
      <c r="K80" s="22">
        <v>4</v>
      </c>
    </row>
    <row r="81" spans="1:11" x14ac:dyDescent="0.3">
      <c r="A81" s="4" t="s">
        <v>78</v>
      </c>
      <c r="B81" s="21">
        <v>2</v>
      </c>
      <c r="C81" s="22">
        <v>5.4</v>
      </c>
      <c r="D81" s="21">
        <v>4</v>
      </c>
      <c r="E81" s="22">
        <v>11.1</v>
      </c>
      <c r="F81" s="21">
        <v>5</v>
      </c>
      <c r="G81" s="22">
        <v>13.9</v>
      </c>
      <c r="H81" s="21">
        <v>4</v>
      </c>
      <c r="I81" s="22">
        <v>11.2</v>
      </c>
      <c r="J81" s="21">
        <v>2</v>
      </c>
      <c r="K81" s="22">
        <v>5.6</v>
      </c>
    </row>
    <row r="82" spans="1:11" x14ac:dyDescent="0.3">
      <c r="A82" s="4" t="s">
        <v>79</v>
      </c>
      <c r="B82" s="21">
        <v>15</v>
      </c>
      <c r="C82" s="22">
        <v>14</v>
      </c>
      <c r="D82" s="21">
        <v>12</v>
      </c>
      <c r="E82" s="22">
        <v>12.5</v>
      </c>
      <c r="F82" s="21">
        <v>15</v>
      </c>
      <c r="G82" s="22">
        <v>15.7</v>
      </c>
      <c r="H82" s="21">
        <v>12</v>
      </c>
      <c r="I82" s="22">
        <v>12.5</v>
      </c>
      <c r="J82" s="21">
        <v>11</v>
      </c>
      <c r="K82" s="22">
        <v>11.5</v>
      </c>
    </row>
    <row r="83" spans="1:11" x14ac:dyDescent="0.3">
      <c r="A83" s="4" t="s">
        <v>80</v>
      </c>
      <c r="B83" s="21">
        <v>2</v>
      </c>
      <c r="C83" s="22">
        <v>2.6</v>
      </c>
      <c r="D83" s="21">
        <v>2</v>
      </c>
      <c r="E83" s="22">
        <v>2.6</v>
      </c>
      <c r="F83" s="21">
        <v>1</v>
      </c>
      <c r="G83" s="22">
        <v>1.3</v>
      </c>
      <c r="H83" s="21">
        <v>0</v>
      </c>
      <c r="I83" s="22">
        <v>0</v>
      </c>
      <c r="J83" s="21">
        <v>1</v>
      </c>
      <c r="K83" s="22">
        <v>1.3</v>
      </c>
    </row>
    <row r="84" spans="1:11" x14ac:dyDescent="0.3">
      <c r="A84" s="4" t="s">
        <v>81</v>
      </c>
      <c r="B84" s="21">
        <v>7</v>
      </c>
      <c r="C84" s="22">
        <v>5.8</v>
      </c>
      <c r="D84" s="21">
        <v>3</v>
      </c>
      <c r="E84" s="22">
        <v>2.4</v>
      </c>
      <c r="F84" s="21">
        <v>6</v>
      </c>
      <c r="G84" s="22">
        <v>4.8</v>
      </c>
      <c r="H84" s="21">
        <v>11</v>
      </c>
      <c r="I84" s="22">
        <v>8.6</v>
      </c>
      <c r="J84" s="21">
        <v>5</v>
      </c>
      <c r="K84" s="22">
        <v>3.9</v>
      </c>
    </row>
    <row r="85" spans="1:11" x14ac:dyDescent="0.3">
      <c r="A85" s="4" t="s">
        <v>82</v>
      </c>
      <c r="B85" s="21">
        <v>0</v>
      </c>
      <c r="C85" s="22">
        <v>0</v>
      </c>
      <c r="D85" s="21">
        <v>2</v>
      </c>
      <c r="E85" s="22">
        <v>3.6</v>
      </c>
      <c r="F85" s="21">
        <v>1</v>
      </c>
      <c r="G85" s="22">
        <v>1.8</v>
      </c>
      <c r="H85" s="21">
        <v>0</v>
      </c>
      <c r="I85" s="22">
        <v>0</v>
      </c>
      <c r="J85" s="21">
        <v>0</v>
      </c>
      <c r="K85" s="22">
        <v>0</v>
      </c>
    </row>
    <row r="86" spans="1:11" x14ac:dyDescent="0.3">
      <c r="A86" s="4" t="s">
        <v>83</v>
      </c>
      <c r="B86" s="21">
        <v>2</v>
      </c>
      <c r="C86" s="22">
        <v>3.8</v>
      </c>
      <c r="D86" s="21">
        <v>7</v>
      </c>
      <c r="E86" s="22">
        <v>14.3</v>
      </c>
      <c r="F86" s="21">
        <v>6</v>
      </c>
      <c r="G86" s="22">
        <v>12.3</v>
      </c>
      <c r="H86" s="21">
        <v>2</v>
      </c>
      <c r="I86" s="22">
        <v>4.0999999999999996</v>
      </c>
      <c r="J86" s="21">
        <v>5</v>
      </c>
      <c r="K86" s="22">
        <v>10.199999999999999</v>
      </c>
    </row>
    <row r="87" spans="1:11" x14ac:dyDescent="0.3">
      <c r="A87" s="4" t="s">
        <v>84</v>
      </c>
      <c r="B87" s="21">
        <v>3</v>
      </c>
      <c r="C87" s="22">
        <v>10.4</v>
      </c>
      <c r="D87" s="21">
        <v>2</v>
      </c>
      <c r="E87" s="22">
        <v>7</v>
      </c>
      <c r="F87" s="21">
        <v>5</v>
      </c>
      <c r="G87" s="22">
        <v>17.5</v>
      </c>
      <c r="H87" s="21">
        <v>4</v>
      </c>
      <c r="I87" s="22">
        <v>14</v>
      </c>
      <c r="J87" s="21">
        <v>2</v>
      </c>
      <c r="K87" s="22">
        <v>7</v>
      </c>
    </row>
    <row r="88" spans="1:11" x14ac:dyDescent="0.3">
      <c r="A88" s="4" t="s">
        <v>85</v>
      </c>
      <c r="B88" s="21">
        <v>0</v>
      </c>
      <c r="C88" s="22">
        <v>0</v>
      </c>
      <c r="D88" s="21">
        <v>2</v>
      </c>
      <c r="E88" s="22">
        <v>3.8</v>
      </c>
      <c r="F88" s="21">
        <v>2</v>
      </c>
      <c r="G88" s="22">
        <v>3.7</v>
      </c>
      <c r="H88" s="21">
        <v>0</v>
      </c>
      <c r="I88" s="22">
        <v>0</v>
      </c>
      <c r="J88" s="21">
        <v>6</v>
      </c>
      <c r="K88" s="22">
        <v>11</v>
      </c>
    </row>
    <row r="89" spans="1:11" x14ac:dyDescent="0.3">
      <c r="A89" s="4" t="s">
        <v>86</v>
      </c>
      <c r="B89" s="21">
        <v>2</v>
      </c>
      <c r="C89" s="22">
        <v>5</v>
      </c>
      <c r="D89" s="21">
        <v>1</v>
      </c>
      <c r="E89" s="22">
        <v>2.6</v>
      </c>
      <c r="F89" s="21">
        <v>1</v>
      </c>
      <c r="G89" s="22">
        <v>2.6</v>
      </c>
      <c r="H89" s="21">
        <v>1</v>
      </c>
      <c r="I89" s="22">
        <v>2.5</v>
      </c>
      <c r="J89" s="21">
        <v>1</v>
      </c>
      <c r="K89" s="22">
        <v>2.5</v>
      </c>
    </row>
    <row r="90" spans="1:11" x14ac:dyDescent="0.3">
      <c r="A90" s="4" t="s">
        <v>87</v>
      </c>
      <c r="B90" s="21">
        <v>2</v>
      </c>
      <c r="C90" s="22">
        <v>3.3</v>
      </c>
      <c r="D90" s="21">
        <v>4</v>
      </c>
      <c r="E90" s="22">
        <v>6.6</v>
      </c>
      <c r="F90" s="21">
        <v>0</v>
      </c>
      <c r="G90" s="22">
        <v>0</v>
      </c>
      <c r="H90" s="21">
        <v>1</v>
      </c>
      <c r="I90" s="22">
        <v>1.6</v>
      </c>
      <c r="J90" s="21">
        <v>3</v>
      </c>
      <c r="K90" s="22">
        <v>4.9000000000000004</v>
      </c>
    </row>
    <row r="91" spans="1:11" x14ac:dyDescent="0.3">
      <c r="A91" s="4" t="s">
        <v>88</v>
      </c>
      <c r="B91" s="21">
        <v>0</v>
      </c>
      <c r="C91" s="22">
        <v>0</v>
      </c>
      <c r="D91" s="21">
        <v>0</v>
      </c>
      <c r="E91" s="22">
        <v>0</v>
      </c>
      <c r="F91" s="21">
        <v>1</v>
      </c>
      <c r="G91" s="22">
        <v>8.4</v>
      </c>
      <c r="H91" s="21">
        <v>0</v>
      </c>
      <c r="I91" s="22">
        <v>0</v>
      </c>
      <c r="J91" s="21">
        <v>1</v>
      </c>
      <c r="K91" s="22">
        <v>8.5</v>
      </c>
    </row>
    <row r="92" spans="1:11" x14ac:dyDescent="0.3">
      <c r="A92" s="4" t="s">
        <v>89</v>
      </c>
      <c r="B92" s="21">
        <v>1</v>
      </c>
      <c r="C92" s="22">
        <v>3.3</v>
      </c>
      <c r="D92" s="21">
        <v>1</v>
      </c>
      <c r="E92" s="22">
        <v>3.4</v>
      </c>
      <c r="F92" s="21">
        <v>0</v>
      </c>
      <c r="G92" s="22">
        <v>0</v>
      </c>
      <c r="H92" s="21">
        <v>2</v>
      </c>
      <c r="I92" s="22">
        <v>6.7</v>
      </c>
      <c r="J92" s="21">
        <v>0</v>
      </c>
      <c r="K92" s="22">
        <v>0</v>
      </c>
    </row>
    <row r="93" spans="1:11" x14ac:dyDescent="0.3">
      <c r="A93" s="4" t="s">
        <v>90</v>
      </c>
      <c r="B93" s="21">
        <v>0</v>
      </c>
      <c r="C93" s="22">
        <v>0</v>
      </c>
      <c r="D93" s="21">
        <v>0</v>
      </c>
      <c r="E93" s="22">
        <v>0</v>
      </c>
      <c r="F93" s="21">
        <v>0</v>
      </c>
      <c r="G93" s="22">
        <v>0</v>
      </c>
      <c r="H93" s="21">
        <v>0</v>
      </c>
      <c r="I93" s="22">
        <v>0</v>
      </c>
      <c r="J93" s="21">
        <v>0</v>
      </c>
      <c r="K93" s="22">
        <v>0</v>
      </c>
    </row>
    <row r="94" spans="1:11" x14ac:dyDescent="0.3">
      <c r="A94" s="4" t="s">
        <v>91</v>
      </c>
      <c r="B94" s="21">
        <v>4</v>
      </c>
      <c r="C94" s="22">
        <v>2</v>
      </c>
      <c r="D94" s="21">
        <v>5</v>
      </c>
      <c r="E94" s="22">
        <v>2.5</v>
      </c>
      <c r="F94" s="21">
        <v>2</v>
      </c>
      <c r="G94" s="22">
        <v>1</v>
      </c>
      <c r="H94" s="21">
        <v>10</v>
      </c>
      <c r="I94" s="22">
        <v>4.8</v>
      </c>
      <c r="J94" s="21">
        <v>7</v>
      </c>
      <c r="K94" s="22">
        <v>3.4</v>
      </c>
    </row>
    <row r="95" spans="1:11" x14ac:dyDescent="0.3">
      <c r="A95" s="4" t="s">
        <v>92</v>
      </c>
      <c r="B95" s="21">
        <v>3</v>
      </c>
      <c r="C95" s="22">
        <v>8.1</v>
      </c>
      <c r="D95" s="21">
        <v>3</v>
      </c>
      <c r="E95" s="22">
        <v>8.5</v>
      </c>
      <c r="F95" s="21">
        <v>2</v>
      </c>
      <c r="G95" s="22">
        <v>5.7</v>
      </c>
      <c r="H95" s="21">
        <v>3</v>
      </c>
      <c r="I95" s="22">
        <v>8.5</v>
      </c>
      <c r="J95" s="21">
        <v>5</v>
      </c>
      <c r="K95" s="22">
        <v>14.2</v>
      </c>
    </row>
    <row r="96" spans="1:11" x14ac:dyDescent="0.3">
      <c r="A96" s="4" t="s">
        <v>93</v>
      </c>
      <c r="B96" s="21">
        <v>44</v>
      </c>
      <c r="C96" s="22">
        <v>4.7</v>
      </c>
      <c r="D96" s="21">
        <v>58</v>
      </c>
      <c r="E96" s="22">
        <v>6.1</v>
      </c>
      <c r="F96" s="21">
        <v>74</v>
      </c>
      <c r="G96" s="22">
        <v>7.6</v>
      </c>
      <c r="H96" s="21">
        <v>63</v>
      </c>
      <c r="I96" s="22">
        <v>6.4</v>
      </c>
      <c r="J96" s="21">
        <v>67</v>
      </c>
      <c r="K96" s="22">
        <v>6.8</v>
      </c>
    </row>
    <row r="97" spans="1:11" x14ac:dyDescent="0.3">
      <c r="A97" s="4" t="s">
        <v>94</v>
      </c>
      <c r="B97" s="21">
        <v>2</v>
      </c>
      <c r="C97" s="22">
        <v>11.6</v>
      </c>
      <c r="D97" s="21">
        <v>1</v>
      </c>
      <c r="E97" s="22">
        <v>6.1</v>
      </c>
      <c r="F97" s="21">
        <v>0</v>
      </c>
      <c r="G97" s="22">
        <v>0</v>
      </c>
      <c r="H97" s="21">
        <v>4</v>
      </c>
      <c r="I97" s="22">
        <v>24.3</v>
      </c>
      <c r="J97" s="21">
        <v>1</v>
      </c>
      <c r="K97" s="22">
        <v>6.1</v>
      </c>
    </row>
    <row r="98" spans="1:11" x14ac:dyDescent="0.3">
      <c r="A98" s="4" t="s">
        <v>95</v>
      </c>
      <c r="B98" s="21">
        <v>1</v>
      </c>
      <c r="C98" s="22">
        <v>10</v>
      </c>
      <c r="D98" s="21">
        <v>4</v>
      </c>
      <c r="E98" s="22">
        <v>42.4</v>
      </c>
      <c r="F98" s="21">
        <v>0</v>
      </c>
      <c r="G98" s="22">
        <v>0</v>
      </c>
      <c r="H98" s="21">
        <v>1</v>
      </c>
      <c r="I98" s="22">
        <v>10.7</v>
      </c>
      <c r="J98" s="21">
        <v>0</v>
      </c>
      <c r="K98" s="22">
        <v>0</v>
      </c>
    </row>
    <row r="99" spans="1:11" x14ac:dyDescent="0.3">
      <c r="A99" s="4" t="s">
        <v>96</v>
      </c>
      <c r="B99" s="21">
        <v>1</v>
      </c>
      <c r="C99" s="22">
        <v>2</v>
      </c>
      <c r="D99" s="21">
        <v>0</v>
      </c>
      <c r="E99" s="22">
        <v>0</v>
      </c>
      <c r="F99" s="21">
        <v>0</v>
      </c>
      <c r="G99" s="22">
        <v>0</v>
      </c>
      <c r="H99" s="21">
        <v>0</v>
      </c>
      <c r="I99" s="22">
        <v>0</v>
      </c>
      <c r="J99" s="21">
        <v>1</v>
      </c>
      <c r="K99" s="22">
        <v>2</v>
      </c>
    </row>
    <row r="100" spans="1:11" x14ac:dyDescent="0.3">
      <c r="A100" s="4" t="s">
        <v>97</v>
      </c>
      <c r="B100" s="21">
        <v>4</v>
      </c>
      <c r="C100" s="22">
        <v>3.9</v>
      </c>
      <c r="D100" s="21">
        <v>5</v>
      </c>
      <c r="E100" s="22">
        <v>5.0999999999999996</v>
      </c>
      <c r="F100" s="21">
        <v>5</v>
      </c>
      <c r="G100" s="22">
        <v>5.0999999999999996</v>
      </c>
      <c r="H100" s="21">
        <v>6</v>
      </c>
      <c r="I100" s="22">
        <v>6.2</v>
      </c>
      <c r="J100" s="21">
        <v>12</v>
      </c>
      <c r="K100" s="22">
        <v>12.3</v>
      </c>
    </row>
    <row r="101" spans="1:11" x14ac:dyDescent="0.3">
      <c r="A101" s="4" t="s">
        <v>98</v>
      </c>
      <c r="B101" s="21">
        <v>0</v>
      </c>
      <c r="C101" s="22">
        <v>0</v>
      </c>
      <c r="D101" s="21">
        <v>2</v>
      </c>
      <c r="E101" s="22">
        <v>3.5</v>
      </c>
      <c r="F101" s="21">
        <v>0</v>
      </c>
      <c r="G101" s="22">
        <v>0</v>
      </c>
      <c r="H101" s="21">
        <v>0</v>
      </c>
      <c r="I101" s="22">
        <v>0</v>
      </c>
      <c r="J101" s="21">
        <v>0</v>
      </c>
      <c r="K101" s="22">
        <v>0</v>
      </c>
    </row>
    <row r="102" spans="1:11" x14ac:dyDescent="0.3">
      <c r="A102" s="4" t="s">
        <v>99</v>
      </c>
      <c r="B102" s="21">
        <v>11</v>
      </c>
      <c r="C102" s="22">
        <v>16</v>
      </c>
      <c r="D102" s="21">
        <v>8</v>
      </c>
      <c r="E102" s="22">
        <v>12.1</v>
      </c>
      <c r="F102" s="21">
        <v>9</v>
      </c>
      <c r="G102" s="22">
        <v>13.7</v>
      </c>
      <c r="H102" s="21">
        <v>4</v>
      </c>
      <c r="I102" s="22">
        <v>6</v>
      </c>
      <c r="J102" s="21">
        <v>4</v>
      </c>
      <c r="K102" s="22">
        <v>6</v>
      </c>
    </row>
    <row r="103" spans="1:11" x14ac:dyDescent="0.3">
      <c r="A103" s="4" t="s">
        <v>100</v>
      </c>
      <c r="B103" s="21">
        <v>1</v>
      </c>
      <c r="C103" s="22">
        <v>3.1</v>
      </c>
      <c r="D103" s="21">
        <v>2</v>
      </c>
      <c r="E103" s="22">
        <v>6.3</v>
      </c>
      <c r="F103" s="21">
        <v>2</v>
      </c>
      <c r="G103" s="22">
        <v>6.3</v>
      </c>
      <c r="H103" s="21">
        <v>0</v>
      </c>
      <c r="I103" s="22">
        <v>0</v>
      </c>
      <c r="J103" s="21">
        <v>1</v>
      </c>
      <c r="K103" s="22">
        <v>3.1</v>
      </c>
    </row>
    <row r="104" spans="1:11" x14ac:dyDescent="0.3">
      <c r="A104" s="4" t="s">
        <v>101</v>
      </c>
      <c r="B104" s="21">
        <v>0</v>
      </c>
      <c r="C104" s="22">
        <v>0</v>
      </c>
      <c r="D104" s="21">
        <v>0</v>
      </c>
      <c r="E104" s="22">
        <v>0</v>
      </c>
      <c r="F104" s="21">
        <v>0</v>
      </c>
      <c r="G104" s="22">
        <v>0</v>
      </c>
      <c r="H104" s="21">
        <v>0</v>
      </c>
      <c r="I104" s="22">
        <v>0</v>
      </c>
      <c r="J104" s="21">
        <v>0</v>
      </c>
      <c r="K104" s="22">
        <v>0</v>
      </c>
    </row>
    <row r="105" spans="1:11" ht="15" thickBot="1" x14ac:dyDescent="0.35">
      <c r="A105" s="2" t="s">
        <v>102</v>
      </c>
      <c r="B105" s="23">
        <v>11</v>
      </c>
      <c r="C105" s="32" t="s">
        <v>107</v>
      </c>
      <c r="D105" s="23">
        <v>8</v>
      </c>
      <c r="E105" s="24" t="s">
        <v>107</v>
      </c>
      <c r="F105" s="23">
        <v>3</v>
      </c>
      <c r="G105" s="24" t="s">
        <v>107</v>
      </c>
      <c r="H105" s="23">
        <v>8</v>
      </c>
      <c r="I105" s="24" t="s">
        <v>107</v>
      </c>
      <c r="J105" s="23">
        <v>5</v>
      </c>
      <c r="K105" s="32" t="s">
        <v>107</v>
      </c>
    </row>
    <row r="106" spans="1:11" ht="13.5" thickBot="1" x14ac:dyDescent="0.35">
      <c r="A106" s="5" t="s">
        <v>103</v>
      </c>
      <c r="B106" s="25">
        <v>515</v>
      </c>
      <c r="C106" s="25">
        <v>5.8</v>
      </c>
      <c r="D106" s="25">
        <v>510</v>
      </c>
      <c r="E106" s="25">
        <v>5.8</v>
      </c>
      <c r="F106" s="25">
        <v>511</v>
      </c>
      <c r="G106" s="25">
        <v>5.7</v>
      </c>
      <c r="H106" s="25">
        <v>626</v>
      </c>
      <c r="I106" s="33">
        <v>6.9</v>
      </c>
      <c r="J106" s="25">
        <v>636</v>
      </c>
      <c r="K106" s="33">
        <v>7</v>
      </c>
    </row>
    <row r="108" spans="1:11" x14ac:dyDescent="0.3">
      <c r="A108" s="36" t="s">
        <v>115</v>
      </c>
    </row>
    <row r="109" spans="1:11" x14ac:dyDescent="0.3">
      <c r="A109" s="36" t="s">
        <v>144</v>
      </c>
    </row>
    <row r="110" spans="1:11" x14ac:dyDescent="0.3">
      <c r="A110" s="36" t="s">
        <v>145</v>
      </c>
    </row>
    <row r="111" spans="1:11" x14ac:dyDescent="0.3">
      <c r="A111" s="36" t="s">
        <v>146</v>
      </c>
    </row>
    <row r="112" spans="1:11" x14ac:dyDescent="0.3">
      <c r="A112" s="36" t="s">
        <v>114</v>
      </c>
    </row>
    <row r="113" spans="1:1" x14ac:dyDescent="0.3">
      <c r="A113" s="36" t="s">
        <v>377</v>
      </c>
    </row>
  </sheetData>
  <mergeCells count="6">
    <mergeCell ref="J3:K3"/>
    <mergeCell ref="A3:A4"/>
    <mergeCell ref="B3:C3"/>
    <mergeCell ref="D3:E3"/>
    <mergeCell ref="F3:G3"/>
    <mergeCell ref="H3:I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ED483-1423-4531-9272-8EB69F7F6E67}">
  <dimension ref="A1:F116"/>
  <sheetViews>
    <sheetView showGridLines="0" topLeftCell="A85" workbookViewId="0">
      <selection activeCell="B111" sqref="B111"/>
    </sheetView>
  </sheetViews>
  <sheetFormatPr defaultRowHeight="14.5" x14ac:dyDescent="0.35"/>
  <cols>
    <col min="1" max="1" width="17.54296875" customWidth="1"/>
    <col min="2" max="6" width="21.453125" customWidth="1"/>
  </cols>
  <sheetData>
    <row r="1" spans="1:6" ht="15.5" x14ac:dyDescent="0.35">
      <c r="A1" s="13" t="s">
        <v>340</v>
      </c>
    </row>
    <row r="2" spans="1:6" s="1" customFormat="1" ht="13.5" thickBot="1" x14ac:dyDescent="0.35"/>
    <row r="3" spans="1:6" s="1" customFormat="1" ht="13" x14ac:dyDescent="0.3">
      <c r="A3" s="39" t="s">
        <v>0</v>
      </c>
      <c r="B3" s="10" t="s">
        <v>138</v>
      </c>
      <c r="C3" s="10" t="s">
        <v>139</v>
      </c>
      <c r="D3" s="10" t="s">
        <v>140</v>
      </c>
      <c r="E3" s="10" t="s">
        <v>141</v>
      </c>
      <c r="F3" s="10" t="s">
        <v>142</v>
      </c>
    </row>
    <row r="4" spans="1:6" s="1" customFormat="1" ht="13" x14ac:dyDescent="0.3">
      <c r="A4" s="1" t="s">
        <v>2</v>
      </c>
      <c r="B4" s="111">
        <v>0</v>
      </c>
      <c r="C4" s="111">
        <v>0</v>
      </c>
      <c r="D4" s="115">
        <v>0</v>
      </c>
      <c r="E4" s="111">
        <v>0</v>
      </c>
      <c r="F4" s="115">
        <v>0</v>
      </c>
    </row>
    <row r="5" spans="1:6" s="1" customFormat="1" ht="13" x14ac:dyDescent="0.3">
      <c r="A5" s="1" t="s">
        <v>3</v>
      </c>
      <c r="B5" s="111">
        <v>0</v>
      </c>
      <c r="C5" s="111">
        <v>0</v>
      </c>
      <c r="D5" s="115">
        <v>0</v>
      </c>
      <c r="E5" s="111">
        <v>0</v>
      </c>
      <c r="F5" s="115">
        <v>0</v>
      </c>
    </row>
    <row r="6" spans="1:6" s="1" customFormat="1" ht="13" x14ac:dyDescent="0.3">
      <c r="A6" s="1" t="s">
        <v>4</v>
      </c>
      <c r="B6" s="111">
        <v>0</v>
      </c>
      <c r="C6" s="111">
        <v>0</v>
      </c>
      <c r="D6" s="115">
        <v>0</v>
      </c>
      <c r="E6" s="111">
        <v>0</v>
      </c>
      <c r="F6" s="115">
        <v>0</v>
      </c>
    </row>
    <row r="7" spans="1:6" s="1" customFormat="1" ht="13" x14ac:dyDescent="0.3">
      <c r="A7" s="1" t="s">
        <v>5</v>
      </c>
      <c r="B7" s="111">
        <v>0</v>
      </c>
      <c r="C7" s="111">
        <v>0</v>
      </c>
      <c r="D7" s="115">
        <v>0</v>
      </c>
      <c r="E7" s="111">
        <v>0</v>
      </c>
      <c r="F7" s="115">
        <v>0</v>
      </c>
    </row>
    <row r="8" spans="1:6" s="1" customFormat="1" ht="13" x14ac:dyDescent="0.3">
      <c r="A8" s="1" t="s">
        <v>6</v>
      </c>
      <c r="B8" s="111">
        <v>0</v>
      </c>
      <c r="C8" s="111">
        <v>0</v>
      </c>
      <c r="D8" s="115">
        <v>0</v>
      </c>
      <c r="E8" s="111">
        <v>0</v>
      </c>
      <c r="F8" s="115">
        <v>0</v>
      </c>
    </row>
    <row r="9" spans="1:6" s="1" customFormat="1" ht="13" x14ac:dyDescent="0.3">
      <c r="A9" s="1" t="s">
        <v>7</v>
      </c>
      <c r="B9" s="111">
        <v>0</v>
      </c>
      <c r="C9" s="111">
        <v>0</v>
      </c>
      <c r="D9" s="115">
        <v>0</v>
      </c>
      <c r="E9" s="111">
        <v>0</v>
      </c>
      <c r="F9" s="115">
        <v>0</v>
      </c>
    </row>
    <row r="10" spans="1:6" s="1" customFormat="1" ht="13" x14ac:dyDescent="0.3">
      <c r="A10" s="1" t="s">
        <v>8</v>
      </c>
      <c r="B10" s="111">
        <v>93</v>
      </c>
      <c r="C10" s="111">
        <v>0</v>
      </c>
      <c r="D10" s="115">
        <v>0</v>
      </c>
      <c r="E10" s="111">
        <v>0</v>
      </c>
      <c r="F10" s="115">
        <v>0</v>
      </c>
    </row>
    <row r="11" spans="1:6" s="1" customFormat="1" ht="13" x14ac:dyDescent="0.3">
      <c r="A11" s="1" t="s">
        <v>9</v>
      </c>
      <c r="B11" s="111">
        <v>0</v>
      </c>
      <c r="C11" s="111">
        <v>0</v>
      </c>
      <c r="D11" s="115">
        <v>0</v>
      </c>
      <c r="E11" s="111">
        <v>0</v>
      </c>
      <c r="F11" s="115">
        <v>0</v>
      </c>
    </row>
    <row r="12" spans="1:6" s="1" customFormat="1" ht="13" x14ac:dyDescent="0.3">
      <c r="A12" s="1" t="s">
        <v>10</v>
      </c>
      <c r="B12" s="111">
        <v>0</v>
      </c>
      <c r="C12" s="111">
        <v>0</v>
      </c>
      <c r="D12" s="115">
        <v>0</v>
      </c>
      <c r="E12" s="111">
        <v>0</v>
      </c>
      <c r="F12" s="115">
        <v>0</v>
      </c>
    </row>
    <row r="13" spans="1:6" s="1" customFormat="1" ht="13" x14ac:dyDescent="0.3">
      <c r="A13" s="1" t="s">
        <v>11</v>
      </c>
      <c r="B13" s="111">
        <v>0</v>
      </c>
      <c r="C13" s="111">
        <v>0</v>
      </c>
      <c r="D13" s="115">
        <v>0</v>
      </c>
      <c r="E13" s="111">
        <v>0</v>
      </c>
      <c r="F13" s="115">
        <v>0</v>
      </c>
    </row>
    <row r="14" spans="1:6" s="1" customFormat="1" ht="13" x14ac:dyDescent="0.3">
      <c r="A14" s="1" t="s">
        <v>12</v>
      </c>
      <c r="B14" s="111">
        <v>657</v>
      </c>
      <c r="C14" s="111">
        <v>1</v>
      </c>
      <c r="D14" s="115">
        <v>0.15220700152207001</v>
      </c>
      <c r="E14" s="111">
        <v>0</v>
      </c>
      <c r="F14" s="115">
        <v>0</v>
      </c>
    </row>
    <row r="15" spans="1:6" s="1" customFormat="1" ht="13" x14ac:dyDescent="0.3">
      <c r="A15" s="1" t="s">
        <v>13</v>
      </c>
      <c r="B15" s="111">
        <v>0</v>
      </c>
      <c r="C15" s="111">
        <v>0</v>
      </c>
      <c r="D15" s="115">
        <v>0</v>
      </c>
      <c r="E15" s="111">
        <v>0</v>
      </c>
      <c r="F15" s="115">
        <v>0</v>
      </c>
    </row>
    <row r="16" spans="1:6" s="1" customFormat="1" ht="13" x14ac:dyDescent="0.3">
      <c r="A16" s="1" t="s">
        <v>14</v>
      </c>
      <c r="B16" s="111">
        <v>0</v>
      </c>
      <c r="C16" s="111">
        <v>0</v>
      </c>
      <c r="D16" s="115">
        <v>0</v>
      </c>
      <c r="E16" s="111">
        <v>0</v>
      </c>
      <c r="F16" s="115">
        <v>0</v>
      </c>
    </row>
    <row r="17" spans="1:6" s="1" customFormat="1" ht="13" x14ac:dyDescent="0.3">
      <c r="A17" s="1" t="s">
        <v>15</v>
      </c>
      <c r="B17" s="111">
        <v>0</v>
      </c>
      <c r="C17" s="111">
        <v>0</v>
      </c>
      <c r="D17" s="115">
        <v>0</v>
      </c>
      <c r="E17" s="111">
        <v>0</v>
      </c>
      <c r="F17" s="115">
        <v>0</v>
      </c>
    </row>
    <row r="18" spans="1:6" s="1" customFormat="1" ht="13" x14ac:dyDescent="0.3">
      <c r="A18" s="1" t="s">
        <v>16</v>
      </c>
      <c r="B18" s="111">
        <v>0</v>
      </c>
      <c r="C18" s="111">
        <v>0</v>
      </c>
      <c r="D18" s="115">
        <v>0</v>
      </c>
      <c r="E18" s="111">
        <v>0</v>
      </c>
      <c r="F18" s="115">
        <v>0</v>
      </c>
    </row>
    <row r="19" spans="1:6" s="1" customFormat="1" ht="13" x14ac:dyDescent="0.3">
      <c r="A19" s="1" t="s">
        <v>17</v>
      </c>
      <c r="B19" s="111">
        <v>0</v>
      </c>
      <c r="C19" s="111">
        <v>0</v>
      </c>
      <c r="D19" s="115">
        <v>0</v>
      </c>
      <c r="E19" s="111">
        <v>0</v>
      </c>
      <c r="F19" s="115">
        <v>0</v>
      </c>
    </row>
    <row r="20" spans="1:6" s="1" customFormat="1" ht="13" x14ac:dyDescent="0.3">
      <c r="A20" s="1" t="s">
        <v>18</v>
      </c>
      <c r="B20" s="111">
        <v>0</v>
      </c>
      <c r="C20" s="111">
        <v>0</v>
      </c>
      <c r="D20" s="115">
        <v>0</v>
      </c>
      <c r="E20" s="111">
        <v>0</v>
      </c>
      <c r="F20" s="115">
        <v>0</v>
      </c>
    </row>
    <row r="21" spans="1:6" s="1" customFormat="1" ht="13" x14ac:dyDescent="0.3">
      <c r="A21" s="1" t="s">
        <v>19</v>
      </c>
      <c r="B21" s="111">
        <v>1168</v>
      </c>
      <c r="C21" s="111">
        <v>5</v>
      </c>
      <c r="D21" s="115">
        <v>0.42808219178082191</v>
      </c>
      <c r="E21" s="111">
        <v>4</v>
      </c>
      <c r="F21" s="115">
        <v>0.34246575342465752</v>
      </c>
    </row>
    <row r="22" spans="1:6" s="1" customFormat="1" ht="13" x14ac:dyDescent="0.3">
      <c r="A22" s="1" t="s">
        <v>20</v>
      </c>
      <c r="B22" s="111">
        <v>0</v>
      </c>
      <c r="C22" s="111">
        <v>0</v>
      </c>
      <c r="D22" s="115">
        <v>0</v>
      </c>
      <c r="E22" s="111">
        <v>0</v>
      </c>
      <c r="F22" s="115">
        <v>0</v>
      </c>
    </row>
    <row r="23" spans="1:6" s="1" customFormat="1" ht="13" x14ac:dyDescent="0.3">
      <c r="A23" s="1" t="s">
        <v>21</v>
      </c>
      <c r="B23" s="111">
        <v>0</v>
      </c>
      <c r="C23" s="111">
        <v>0</v>
      </c>
      <c r="D23" s="115">
        <v>0</v>
      </c>
      <c r="E23" s="111">
        <v>0</v>
      </c>
      <c r="F23" s="115">
        <v>0</v>
      </c>
    </row>
    <row r="24" spans="1:6" s="1" customFormat="1" ht="13" x14ac:dyDescent="0.3">
      <c r="A24" s="1" t="s">
        <v>22</v>
      </c>
      <c r="B24" s="111">
        <v>0</v>
      </c>
      <c r="C24" s="111">
        <v>0</v>
      </c>
      <c r="D24" s="115">
        <v>0</v>
      </c>
      <c r="E24" s="111">
        <v>0</v>
      </c>
      <c r="F24" s="115">
        <v>0</v>
      </c>
    </row>
    <row r="25" spans="1:6" s="1" customFormat="1" ht="13" x14ac:dyDescent="0.3">
      <c r="A25" s="1" t="s">
        <v>23</v>
      </c>
      <c r="B25" s="111">
        <v>0</v>
      </c>
      <c r="C25" s="111">
        <v>0</v>
      </c>
      <c r="D25" s="115">
        <v>0</v>
      </c>
      <c r="E25" s="111">
        <v>0</v>
      </c>
      <c r="F25" s="115">
        <v>0</v>
      </c>
    </row>
    <row r="26" spans="1:6" s="1" customFormat="1" ht="13" x14ac:dyDescent="0.3">
      <c r="A26" s="1" t="s">
        <v>24</v>
      </c>
      <c r="B26" s="111">
        <v>0</v>
      </c>
      <c r="C26" s="111">
        <v>0</v>
      </c>
      <c r="D26" s="115">
        <v>0</v>
      </c>
      <c r="E26" s="111">
        <v>0</v>
      </c>
      <c r="F26" s="115">
        <v>0</v>
      </c>
    </row>
    <row r="27" spans="1:6" s="1" customFormat="1" ht="13" x14ac:dyDescent="0.3">
      <c r="A27" s="1" t="s">
        <v>25</v>
      </c>
      <c r="B27" s="111">
        <v>233</v>
      </c>
      <c r="C27" s="111">
        <v>0</v>
      </c>
      <c r="D27" s="115">
        <v>0</v>
      </c>
      <c r="E27" s="111">
        <v>0</v>
      </c>
      <c r="F27" s="115">
        <v>0</v>
      </c>
    </row>
    <row r="28" spans="1:6" s="1" customFormat="1" ht="13" x14ac:dyDescent="0.3">
      <c r="A28" s="1" t="s">
        <v>26</v>
      </c>
      <c r="B28" s="111">
        <v>261</v>
      </c>
      <c r="C28" s="111">
        <v>0</v>
      </c>
      <c r="D28" s="115">
        <v>0</v>
      </c>
      <c r="E28" s="111">
        <v>0</v>
      </c>
      <c r="F28" s="115">
        <v>0</v>
      </c>
    </row>
    <row r="29" spans="1:6" s="1" customFormat="1" ht="13" x14ac:dyDescent="0.3">
      <c r="A29" s="1" t="s">
        <v>27</v>
      </c>
      <c r="B29" s="112">
        <v>2712</v>
      </c>
      <c r="C29" s="111">
        <v>13</v>
      </c>
      <c r="D29" s="115">
        <v>0.47935103244837757</v>
      </c>
      <c r="E29" s="111">
        <v>4</v>
      </c>
      <c r="F29" s="115">
        <v>0.14749262536873156</v>
      </c>
    </row>
    <row r="30" spans="1:6" s="1" customFormat="1" ht="13" x14ac:dyDescent="0.3">
      <c r="A30" s="1" t="s">
        <v>28</v>
      </c>
      <c r="B30" s="111">
        <v>0</v>
      </c>
      <c r="C30" s="111">
        <v>0</v>
      </c>
      <c r="D30" s="115">
        <v>0</v>
      </c>
      <c r="E30" s="111">
        <v>0</v>
      </c>
      <c r="F30" s="115">
        <v>0</v>
      </c>
    </row>
    <row r="31" spans="1:6" s="1" customFormat="1" ht="13" x14ac:dyDescent="0.3">
      <c r="A31" s="1" t="s">
        <v>29</v>
      </c>
      <c r="B31" s="111">
        <v>0</v>
      </c>
      <c r="C31" s="111">
        <v>0</v>
      </c>
      <c r="D31" s="115">
        <v>0</v>
      </c>
      <c r="E31" s="111">
        <v>0</v>
      </c>
      <c r="F31" s="115">
        <v>0</v>
      </c>
    </row>
    <row r="32" spans="1:6" s="1" customFormat="1" ht="13" x14ac:dyDescent="0.3">
      <c r="A32" s="1" t="s">
        <v>30</v>
      </c>
      <c r="B32" s="111">
        <v>0</v>
      </c>
      <c r="C32" s="111">
        <v>0</v>
      </c>
      <c r="D32" s="115">
        <v>0</v>
      </c>
      <c r="E32" s="111">
        <v>0</v>
      </c>
      <c r="F32" s="115">
        <v>0</v>
      </c>
    </row>
    <row r="33" spans="1:6" s="1" customFormat="1" ht="13" x14ac:dyDescent="0.3">
      <c r="A33" s="1" t="s">
        <v>31</v>
      </c>
      <c r="B33" s="111">
        <v>0</v>
      </c>
      <c r="C33" s="111">
        <v>0</v>
      </c>
      <c r="D33" s="115">
        <v>0</v>
      </c>
      <c r="E33" s="111">
        <v>0</v>
      </c>
      <c r="F33" s="115">
        <v>0</v>
      </c>
    </row>
    <row r="34" spans="1:6" s="1" customFormat="1" ht="13" x14ac:dyDescent="0.3">
      <c r="A34" s="1" t="s">
        <v>32</v>
      </c>
      <c r="B34" s="111">
        <v>0</v>
      </c>
      <c r="C34" s="111">
        <v>0</v>
      </c>
      <c r="D34" s="115">
        <v>0</v>
      </c>
      <c r="E34" s="111">
        <v>0</v>
      </c>
      <c r="F34" s="115">
        <v>0</v>
      </c>
    </row>
    <row r="35" spans="1:6" s="1" customFormat="1" ht="13" x14ac:dyDescent="0.3">
      <c r="A35" s="1" t="s">
        <v>33</v>
      </c>
      <c r="B35" s="112">
        <v>2054</v>
      </c>
      <c r="C35" s="111">
        <v>7</v>
      </c>
      <c r="D35" s="115">
        <v>0.34079844206426485</v>
      </c>
      <c r="E35" s="111">
        <v>0</v>
      </c>
      <c r="F35" s="115">
        <v>0</v>
      </c>
    </row>
    <row r="36" spans="1:6" s="1" customFormat="1" ht="13" x14ac:dyDescent="0.3">
      <c r="A36" s="1" t="s">
        <v>34</v>
      </c>
      <c r="B36" s="111">
        <v>588</v>
      </c>
      <c r="C36" s="111">
        <v>2</v>
      </c>
      <c r="D36" s="115">
        <v>0.3401360544217687</v>
      </c>
      <c r="E36" s="111">
        <v>0</v>
      </c>
      <c r="F36" s="115">
        <v>0</v>
      </c>
    </row>
    <row r="37" spans="1:6" s="1" customFormat="1" ht="13" x14ac:dyDescent="0.3">
      <c r="A37" s="1" t="s">
        <v>35</v>
      </c>
      <c r="B37" s="111">
        <v>932</v>
      </c>
      <c r="C37" s="111">
        <v>4</v>
      </c>
      <c r="D37" s="115">
        <v>0.42918454935622319</v>
      </c>
      <c r="E37" s="111">
        <v>3</v>
      </c>
      <c r="F37" s="115">
        <v>0.32188841201716739</v>
      </c>
    </row>
    <row r="38" spans="1:6" s="1" customFormat="1" ht="13" x14ac:dyDescent="0.3">
      <c r="A38" s="1" t="s">
        <v>36</v>
      </c>
      <c r="B38" s="111">
        <v>0</v>
      </c>
      <c r="C38" s="111"/>
      <c r="D38" s="115">
        <v>0</v>
      </c>
      <c r="E38" s="111">
        <v>0</v>
      </c>
      <c r="F38" s="115">
        <v>0</v>
      </c>
    </row>
    <row r="39" spans="1:6" s="1" customFormat="1" ht="13" x14ac:dyDescent="0.3">
      <c r="A39" s="1" t="s">
        <v>37</v>
      </c>
      <c r="B39" s="111">
        <v>507</v>
      </c>
      <c r="C39" s="111">
        <v>3</v>
      </c>
      <c r="D39" s="115">
        <v>0.59171597633136097</v>
      </c>
      <c r="E39" s="111">
        <v>1</v>
      </c>
      <c r="F39" s="115">
        <v>0.19723865877712032</v>
      </c>
    </row>
    <row r="40" spans="1:6" s="1" customFormat="1" ht="13" x14ac:dyDescent="0.3">
      <c r="A40" s="1" t="s">
        <v>38</v>
      </c>
      <c r="B40" s="111">
        <v>0</v>
      </c>
      <c r="C40" s="111">
        <v>0</v>
      </c>
      <c r="D40" s="115">
        <v>0</v>
      </c>
      <c r="E40" s="111">
        <v>0</v>
      </c>
      <c r="F40" s="115">
        <v>0</v>
      </c>
    </row>
    <row r="41" spans="1:6" s="1" customFormat="1" ht="13" x14ac:dyDescent="0.3">
      <c r="A41" s="1" t="s">
        <v>39</v>
      </c>
      <c r="B41" s="111">
        <v>0</v>
      </c>
      <c r="C41" s="111">
        <v>0</v>
      </c>
      <c r="D41" s="115">
        <v>0</v>
      </c>
      <c r="E41" s="111">
        <v>0</v>
      </c>
      <c r="F41" s="115">
        <v>0</v>
      </c>
    </row>
    <row r="42" spans="1:6" s="1" customFormat="1" ht="13" x14ac:dyDescent="0.3">
      <c r="A42" s="1" t="s">
        <v>40</v>
      </c>
      <c r="B42" s="111">
        <v>0</v>
      </c>
      <c r="C42" s="111">
        <v>0</v>
      </c>
      <c r="D42" s="115">
        <v>0</v>
      </c>
      <c r="E42" s="111">
        <v>0</v>
      </c>
      <c r="F42" s="115">
        <v>0</v>
      </c>
    </row>
    <row r="43" spans="1:6" s="1" customFormat="1" ht="13" x14ac:dyDescent="0.3">
      <c r="A43" s="1" t="s">
        <v>41</v>
      </c>
      <c r="B43" s="111">
        <v>28</v>
      </c>
      <c r="C43" s="111">
        <v>0</v>
      </c>
      <c r="D43" s="115">
        <v>0</v>
      </c>
      <c r="E43" s="111">
        <v>0</v>
      </c>
      <c r="F43" s="115">
        <v>0</v>
      </c>
    </row>
    <row r="44" spans="1:6" s="1" customFormat="1" ht="13" x14ac:dyDescent="0.3">
      <c r="A44" s="1" t="s">
        <v>42</v>
      </c>
      <c r="B44" s="112">
        <v>5501</v>
      </c>
      <c r="C44" s="111">
        <v>50</v>
      </c>
      <c r="D44" s="115">
        <v>0.90892564988183966</v>
      </c>
      <c r="E44" s="111">
        <v>12</v>
      </c>
      <c r="F44" s="115">
        <v>0.21814215597164155</v>
      </c>
    </row>
    <row r="45" spans="1:6" s="1" customFormat="1" ht="13" x14ac:dyDescent="0.3">
      <c r="A45" s="1" t="s">
        <v>43</v>
      </c>
      <c r="B45" s="111">
        <v>0</v>
      </c>
      <c r="C45" s="111">
        <v>0</v>
      </c>
      <c r="D45" s="115">
        <v>0</v>
      </c>
      <c r="E45" s="111">
        <v>0</v>
      </c>
      <c r="F45" s="115">
        <v>0</v>
      </c>
    </row>
    <row r="46" spans="1:6" s="1" customFormat="1" ht="13" x14ac:dyDescent="0.3">
      <c r="A46" s="1" t="s">
        <v>44</v>
      </c>
      <c r="B46" s="111">
        <v>120</v>
      </c>
      <c r="C46" s="111">
        <v>0</v>
      </c>
      <c r="D46" s="115">
        <v>0</v>
      </c>
      <c r="E46" s="111">
        <v>0</v>
      </c>
      <c r="F46" s="115">
        <v>0</v>
      </c>
    </row>
    <row r="47" spans="1:6" s="1" customFormat="1" ht="13" x14ac:dyDescent="0.3">
      <c r="A47" s="1" t="s">
        <v>45</v>
      </c>
      <c r="B47" s="111">
        <v>0</v>
      </c>
      <c r="C47" s="111">
        <v>0</v>
      </c>
      <c r="D47" s="115">
        <v>0</v>
      </c>
      <c r="E47" s="111">
        <v>0</v>
      </c>
      <c r="F47" s="115">
        <v>0</v>
      </c>
    </row>
    <row r="48" spans="1:6" s="1" customFormat="1" ht="13" x14ac:dyDescent="0.3">
      <c r="A48" s="1" t="s">
        <v>46</v>
      </c>
      <c r="B48" s="111">
        <v>0</v>
      </c>
      <c r="C48" s="111">
        <v>0</v>
      </c>
      <c r="D48" s="115">
        <v>0</v>
      </c>
      <c r="E48" s="111">
        <v>0</v>
      </c>
      <c r="F48" s="115">
        <v>0</v>
      </c>
    </row>
    <row r="49" spans="1:6" s="1" customFormat="1" ht="13" x14ac:dyDescent="0.3">
      <c r="A49" s="1" t="s">
        <v>47</v>
      </c>
      <c r="B49" s="111">
        <v>0</v>
      </c>
      <c r="C49" s="111">
        <v>0</v>
      </c>
      <c r="D49" s="115">
        <v>0</v>
      </c>
      <c r="E49" s="111">
        <v>0</v>
      </c>
      <c r="F49" s="115">
        <v>0</v>
      </c>
    </row>
    <row r="50" spans="1:6" s="1" customFormat="1" ht="13" x14ac:dyDescent="0.3">
      <c r="A50" s="1" t="s">
        <v>48</v>
      </c>
      <c r="B50" s="111">
        <v>0</v>
      </c>
      <c r="C50" s="111">
        <v>0</v>
      </c>
      <c r="D50" s="115">
        <v>0</v>
      </c>
      <c r="E50" s="111">
        <v>0</v>
      </c>
      <c r="F50" s="115">
        <v>0</v>
      </c>
    </row>
    <row r="51" spans="1:6" s="1" customFormat="1" ht="13" x14ac:dyDescent="0.3">
      <c r="A51" s="1" t="s">
        <v>49</v>
      </c>
      <c r="B51" s="111">
        <v>0</v>
      </c>
      <c r="C51" s="111">
        <v>0</v>
      </c>
      <c r="D51" s="115">
        <v>0</v>
      </c>
      <c r="E51" s="111">
        <v>0</v>
      </c>
      <c r="F51" s="115">
        <v>0</v>
      </c>
    </row>
    <row r="52" spans="1:6" s="1" customFormat="1" ht="13" x14ac:dyDescent="0.3">
      <c r="A52" s="1" t="s">
        <v>50</v>
      </c>
      <c r="B52" s="111">
        <v>0</v>
      </c>
      <c r="C52" s="111">
        <v>0</v>
      </c>
      <c r="D52" s="115">
        <v>0</v>
      </c>
      <c r="E52" s="111">
        <v>0</v>
      </c>
      <c r="F52" s="115">
        <v>0</v>
      </c>
    </row>
    <row r="53" spans="1:6" s="1" customFormat="1" ht="13" x14ac:dyDescent="0.3">
      <c r="A53" s="1" t="s">
        <v>51</v>
      </c>
      <c r="B53" s="111">
        <v>0</v>
      </c>
      <c r="C53" s="111">
        <v>0</v>
      </c>
      <c r="D53" s="115">
        <v>0</v>
      </c>
      <c r="E53" s="111">
        <v>0</v>
      </c>
      <c r="F53" s="115">
        <v>0</v>
      </c>
    </row>
    <row r="54" spans="1:6" s="1" customFormat="1" ht="13" x14ac:dyDescent="0.3">
      <c r="A54" s="1" t="s">
        <v>52</v>
      </c>
      <c r="B54" s="111">
        <v>0</v>
      </c>
      <c r="C54" s="111">
        <v>0</v>
      </c>
      <c r="D54" s="115">
        <v>0</v>
      </c>
      <c r="E54" s="111">
        <v>0</v>
      </c>
      <c r="F54" s="115">
        <v>0</v>
      </c>
    </row>
    <row r="55" spans="1:6" s="1" customFormat="1" ht="13" x14ac:dyDescent="0.3">
      <c r="A55" s="1" t="s">
        <v>53</v>
      </c>
      <c r="B55" s="111">
        <v>0</v>
      </c>
      <c r="C55" s="111">
        <v>0</v>
      </c>
      <c r="D55" s="115">
        <v>0</v>
      </c>
      <c r="E55" s="111">
        <v>0</v>
      </c>
      <c r="F55" s="115">
        <v>0</v>
      </c>
    </row>
    <row r="56" spans="1:6" s="1" customFormat="1" ht="13" x14ac:dyDescent="0.3">
      <c r="A56" s="1" t="s">
        <v>54</v>
      </c>
      <c r="B56" s="111">
        <v>0</v>
      </c>
      <c r="C56" s="111">
        <v>0</v>
      </c>
      <c r="D56" s="115">
        <v>0</v>
      </c>
      <c r="E56" s="111">
        <v>0</v>
      </c>
      <c r="F56" s="115">
        <v>0</v>
      </c>
    </row>
    <row r="57" spans="1:6" s="1" customFormat="1" ht="13" x14ac:dyDescent="0.3">
      <c r="A57" s="1" t="s">
        <v>55</v>
      </c>
      <c r="B57" s="111">
        <v>130</v>
      </c>
      <c r="C57" s="111">
        <v>1</v>
      </c>
      <c r="D57" s="115">
        <v>0.76923076923076927</v>
      </c>
      <c r="E57" s="111">
        <v>0</v>
      </c>
      <c r="F57" s="115">
        <v>0</v>
      </c>
    </row>
    <row r="58" spans="1:6" s="1" customFormat="1" ht="13" x14ac:dyDescent="0.3">
      <c r="A58" s="1" t="s">
        <v>56</v>
      </c>
      <c r="B58" s="111">
        <v>0</v>
      </c>
      <c r="C58" s="111">
        <v>0</v>
      </c>
      <c r="D58" s="115">
        <v>0</v>
      </c>
      <c r="E58" s="111">
        <v>0</v>
      </c>
      <c r="F58" s="115">
        <v>0</v>
      </c>
    </row>
    <row r="59" spans="1:6" s="1" customFormat="1" ht="13" x14ac:dyDescent="0.3">
      <c r="A59" s="1" t="s">
        <v>57</v>
      </c>
      <c r="B59" s="111">
        <v>0</v>
      </c>
      <c r="C59" s="111">
        <v>0</v>
      </c>
      <c r="D59" s="115">
        <v>0</v>
      </c>
      <c r="E59" s="111">
        <v>0</v>
      </c>
      <c r="F59" s="115">
        <v>0</v>
      </c>
    </row>
    <row r="60" spans="1:6" s="1" customFormat="1" ht="13" x14ac:dyDescent="0.3">
      <c r="A60" s="1" t="s">
        <v>58</v>
      </c>
      <c r="B60" s="111">
        <v>0</v>
      </c>
      <c r="C60" s="111">
        <v>0</v>
      </c>
      <c r="D60" s="115">
        <v>0</v>
      </c>
      <c r="E60" s="111">
        <v>0</v>
      </c>
      <c r="F60" s="115">
        <v>0</v>
      </c>
    </row>
    <row r="61" spans="1:6" s="1" customFormat="1" ht="13" x14ac:dyDescent="0.3">
      <c r="A61" s="1" t="s">
        <v>59</v>
      </c>
      <c r="B61" s="111">
        <v>0</v>
      </c>
      <c r="C61" s="111">
        <v>0</v>
      </c>
      <c r="D61" s="115">
        <v>0</v>
      </c>
      <c r="E61" s="111">
        <v>0</v>
      </c>
      <c r="F61" s="115">
        <v>0</v>
      </c>
    </row>
    <row r="62" spans="1:6" s="1" customFormat="1" ht="13" x14ac:dyDescent="0.3">
      <c r="A62" s="1" t="s">
        <v>60</v>
      </c>
      <c r="B62" s="111">
        <v>0</v>
      </c>
      <c r="C62" s="111">
        <v>0</v>
      </c>
      <c r="D62" s="115">
        <v>0</v>
      </c>
      <c r="E62" s="111">
        <v>0</v>
      </c>
      <c r="F62" s="115">
        <v>0</v>
      </c>
    </row>
    <row r="63" spans="1:6" s="1" customFormat="1" ht="13" x14ac:dyDescent="0.3">
      <c r="A63" s="1" t="s">
        <v>61</v>
      </c>
      <c r="B63" s="112">
        <v>4157</v>
      </c>
      <c r="C63" s="111">
        <v>36</v>
      </c>
      <c r="D63" s="115">
        <v>0.86600914120760153</v>
      </c>
      <c r="E63" s="111">
        <v>13</v>
      </c>
      <c r="F63" s="115">
        <v>0.31272552321385616</v>
      </c>
    </row>
    <row r="64" spans="1:6" s="1" customFormat="1" ht="13" x14ac:dyDescent="0.3">
      <c r="A64" s="1" t="s">
        <v>62</v>
      </c>
      <c r="B64" s="111">
        <v>0</v>
      </c>
      <c r="C64" s="111">
        <v>0</v>
      </c>
      <c r="D64" s="115">
        <v>0</v>
      </c>
      <c r="E64" s="111">
        <v>0</v>
      </c>
      <c r="F64" s="115">
        <v>0</v>
      </c>
    </row>
    <row r="65" spans="1:6" s="1" customFormat="1" ht="13" x14ac:dyDescent="0.3">
      <c r="A65" s="1" t="s">
        <v>63</v>
      </c>
      <c r="B65" s="111">
        <v>0</v>
      </c>
      <c r="C65" s="111">
        <v>0</v>
      </c>
      <c r="D65" s="115">
        <v>0</v>
      </c>
      <c r="E65" s="111">
        <v>0</v>
      </c>
      <c r="F65" s="115">
        <v>0</v>
      </c>
    </row>
    <row r="66" spans="1:6" s="1" customFormat="1" ht="13" x14ac:dyDescent="0.3">
      <c r="A66" s="1" t="s">
        <v>64</v>
      </c>
      <c r="B66" s="111">
        <v>0</v>
      </c>
      <c r="C66" s="111">
        <v>0</v>
      </c>
      <c r="D66" s="115">
        <v>0</v>
      </c>
      <c r="E66" s="111">
        <v>0</v>
      </c>
      <c r="F66" s="115">
        <v>0</v>
      </c>
    </row>
    <row r="67" spans="1:6" s="1" customFormat="1" ht="13" x14ac:dyDescent="0.3">
      <c r="A67" s="1" t="s">
        <v>65</v>
      </c>
      <c r="B67" s="111">
        <v>30</v>
      </c>
      <c r="C67" s="111">
        <v>1</v>
      </c>
      <c r="D67" s="115">
        <v>3.3333333333333335</v>
      </c>
      <c r="E67" s="111">
        <v>1</v>
      </c>
      <c r="F67" s="115">
        <v>3.3333333333333335</v>
      </c>
    </row>
    <row r="68" spans="1:6" s="1" customFormat="1" ht="13" x14ac:dyDescent="0.3">
      <c r="A68" s="1" t="s">
        <v>66</v>
      </c>
      <c r="B68" s="112">
        <v>1633</v>
      </c>
      <c r="C68" s="111">
        <v>10</v>
      </c>
      <c r="D68" s="115">
        <v>0.61236987140232702</v>
      </c>
      <c r="E68" s="111">
        <v>4</v>
      </c>
      <c r="F68" s="115">
        <v>0.2449479485609308</v>
      </c>
    </row>
    <row r="69" spans="1:6" s="1" customFormat="1" ht="13" x14ac:dyDescent="0.3">
      <c r="A69" s="1" t="s">
        <v>67</v>
      </c>
      <c r="B69" s="111">
        <v>135</v>
      </c>
      <c r="C69" s="111">
        <v>0</v>
      </c>
      <c r="D69" s="115">
        <v>0</v>
      </c>
      <c r="E69" s="111">
        <v>0</v>
      </c>
      <c r="F69" s="115">
        <v>0</v>
      </c>
    </row>
    <row r="70" spans="1:6" s="1" customFormat="1" ht="13" x14ac:dyDescent="0.3">
      <c r="A70" s="1" t="s">
        <v>68</v>
      </c>
      <c r="B70" s="111">
        <v>0</v>
      </c>
      <c r="C70" s="111">
        <v>0</v>
      </c>
      <c r="D70" s="115">
        <v>0</v>
      </c>
      <c r="E70" s="111">
        <v>0</v>
      </c>
      <c r="F70" s="115">
        <v>0</v>
      </c>
    </row>
    <row r="71" spans="1:6" s="1" customFormat="1" ht="13" x14ac:dyDescent="0.3">
      <c r="A71" s="1" t="s">
        <v>69</v>
      </c>
      <c r="B71" s="111">
        <v>97</v>
      </c>
      <c r="C71" s="111">
        <v>0</v>
      </c>
      <c r="D71" s="115">
        <v>0</v>
      </c>
      <c r="E71" s="111">
        <v>0</v>
      </c>
      <c r="F71" s="115">
        <v>0</v>
      </c>
    </row>
    <row r="72" spans="1:6" s="1" customFormat="1" ht="13" x14ac:dyDescent="0.3">
      <c r="A72" s="1" t="s">
        <v>70</v>
      </c>
      <c r="B72" s="111">
        <v>0</v>
      </c>
      <c r="C72" s="111">
        <v>0</v>
      </c>
      <c r="D72" s="115">
        <v>0</v>
      </c>
      <c r="E72" s="111">
        <v>0</v>
      </c>
      <c r="F72" s="115">
        <v>0</v>
      </c>
    </row>
    <row r="73" spans="1:6" s="1" customFormat="1" ht="13" x14ac:dyDescent="0.3">
      <c r="A73" s="1" t="s">
        <v>71</v>
      </c>
      <c r="B73" s="111">
        <v>199</v>
      </c>
      <c r="C73" s="111">
        <v>0</v>
      </c>
      <c r="D73" s="115">
        <v>0</v>
      </c>
      <c r="E73" s="111">
        <v>0</v>
      </c>
      <c r="F73" s="115">
        <v>0</v>
      </c>
    </row>
    <row r="74" spans="1:6" s="1" customFormat="1" ht="13" x14ac:dyDescent="0.3">
      <c r="A74" s="1" t="s">
        <v>72</v>
      </c>
      <c r="B74" s="111">
        <v>0</v>
      </c>
      <c r="C74" s="111">
        <v>0</v>
      </c>
      <c r="D74" s="115">
        <v>0</v>
      </c>
      <c r="E74" s="111">
        <v>0</v>
      </c>
      <c r="F74" s="115">
        <v>0</v>
      </c>
    </row>
    <row r="75" spans="1:6" s="1" customFormat="1" ht="13" x14ac:dyDescent="0.3">
      <c r="A75" s="1" t="s">
        <v>73</v>
      </c>
      <c r="B75" s="111">
        <v>0</v>
      </c>
      <c r="C75" s="111">
        <v>0</v>
      </c>
      <c r="D75" s="115">
        <v>0</v>
      </c>
      <c r="E75" s="111">
        <v>0</v>
      </c>
      <c r="F75" s="115">
        <v>0</v>
      </c>
    </row>
    <row r="76" spans="1:6" s="1" customFormat="1" ht="13" x14ac:dyDescent="0.3">
      <c r="A76" s="1" t="s">
        <v>74</v>
      </c>
      <c r="B76" s="111">
        <v>0</v>
      </c>
      <c r="C76" s="111">
        <v>0</v>
      </c>
      <c r="D76" s="115">
        <v>0</v>
      </c>
      <c r="E76" s="111">
        <v>0</v>
      </c>
      <c r="F76" s="115">
        <v>0</v>
      </c>
    </row>
    <row r="77" spans="1:6" s="1" customFormat="1" ht="13" x14ac:dyDescent="0.3">
      <c r="A77" s="1" t="s">
        <v>75</v>
      </c>
      <c r="B77" s="111">
        <v>722</v>
      </c>
      <c r="C77" s="111">
        <v>1</v>
      </c>
      <c r="D77" s="115">
        <v>0.13850415512465375</v>
      </c>
      <c r="E77" s="111">
        <v>0</v>
      </c>
      <c r="F77" s="115">
        <v>0</v>
      </c>
    </row>
    <row r="78" spans="1:6" s="1" customFormat="1" ht="13" x14ac:dyDescent="0.3">
      <c r="A78" s="1" t="s">
        <v>76</v>
      </c>
      <c r="B78" s="111">
        <v>0</v>
      </c>
      <c r="C78" s="111">
        <v>0</v>
      </c>
      <c r="D78" s="115">
        <v>0</v>
      </c>
      <c r="E78" s="111">
        <v>0</v>
      </c>
      <c r="F78" s="115">
        <v>0</v>
      </c>
    </row>
    <row r="79" spans="1:6" s="1" customFormat="1" ht="13" x14ac:dyDescent="0.3">
      <c r="A79" s="1" t="s">
        <v>77</v>
      </c>
      <c r="B79" s="111">
        <v>0</v>
      </c>
      <c r="C79" s="111">
        <v>0</v>
      </c>
      <c r="D79" s="115">
        <v>0</v>
      </c>
      <c r="E79" s="111">
        <v>0</v>
      </c>
      <c r="F79" s="115">
        <v>0</v>
      </c>
    </row>
    <row r="80" spans="1:6" s="1" customFormat="1" ht="13" x14ac:dyDescent="0.3">
      <c r="A80" s="1" t="s">
        <v>78</v>
      </c>
      <c r="B80" s="111">
        <v>0</v>
      </c>
      <c r="C80" s="111">
        <v>0</v>
      </c>
      <c r="D80" s="115">
        <v>0</v>
      </c>
      <c r="E80" s="111">
        <v>0</v>
      </c>
      <c r="F80" s="115">
        <v>0</v>
      </c>
    </row>
    <row r="81" spans="1:6" s="1" customFormat="1" ht="13" x14ac:dyDescent="0.3">
      <c r="A81" s="1" t="s">
        <v>79</v>
      </c>
      <c r="B81" s="111">
        <v>860</v>
      </c>
      <c r="C81" s="111">
        <v>2</v>
      </c>
      <c r="D81" s="115">
        <v>0.23255813953488372</v>
      </c>
      <c r="E81" s="111">
        <v>0</v>
      </c>
      <c r="F81" s="115">
        <v>0</v>
      </c>
    </row>
    <row r="82" spans="1:6" s="1" customFormat="1" ht="13" x14ac:dyDescent="0.3">
      <c r="A82" s="1" t="s">
        <v>80</v>
      </c>
      <c r="B82" s="111">
        <v>0</v>
      </c>
      <c r="C82" s="111">
        <v>0</v>
      </c>
      <c r="D82" s="115">
        <v>0</v>
      </c>
      <c r="E82" s="111">
        <v>0</v>
      </c>
      <c r="F82" s="115">
        <v>0</v>
      </c>
    </row>
    <row r="83" spans="1:6" s="1" customFormat="1" ht="13" x14ac:dyDescent="0.3">
      <c r="A83" s="1" t="s">
        <v>81</v>
      </c>
      <c r="B83" s="111">
        <v>182</v>
      </c>
      <c r="C83" s="111">
        <v>0</v>
      </c>
      <c r="D83" s="115">
        <v>0</v>
      </c>
      <c r="E83" s="111">
        <v>0</v>
      </c>
      <c r="F83" s="115">
        <v>0</v>
      </c>
    </row>
    <row r="84" spans="1:6" s="1" customFormat="1" ht="13" x14ac:dyDescent="0.3">
      <c r="A84" s="1" t="s">
        <v>82</v>
      </c>
      <c r="B84" s="111">
        <v>0</v>
      </c>
      <c r="C84" s="111">
        <v>0</v>
      </c>
      <c r="D84" s="115">
        <v>0</v>
      </c>
      <c r="E84" s="111">
        <v>0</v>
      </c>
      <c r="F84" s="115">
        <v>0</v>
      </c>
    </row>
    <row r="85" spans="1:6" s="1" customFormat="1" ht="13" x14ac:dyDescent="0.3">
      <c r="A85" s="1" t="s">
        <v>83</v>
      </c>
      <c r="B85" s="111">
        <v>0</v>
      </c>
      <c r="C85" s="111">
        <v>0</v>
      </c>
      <c r="D85" s="115">
        <v>0</v>
      </c>
      <c r="E85" s="111">
        <v>0</v>
      </c>
      <c r="F85" s="115">
        <v>0</v>
      </c>
    </row>
    <row r="86" spans="1:6" s="1" customFormat="1" ht="13" x14ac:dyDescent="0.3">
      <c r="A86" s="1" t="s">
        <v>84</v>
      </c>
      <c r="B86" s="111">
        <v>0</v>
      </c>
      <c r="C86" s="111">
        <v>0</v>
      </c>
      <c r="D86" s="115">
        <v>0</v>
      </c>
      <c r="E86" s="111">
        <v>0</v>
      </c>
      <c r="F86" s="115">
        <v>0</v>
      </c>
    </row>
    <row r="87" spans="1:6" s="1" customFormat="1" ht="13" x14ac:dyDescent="0.3">
      <c r="A87" s="1" t="s">
        <v>85</v>
      </c>
      <c r="B87" s="111">
        <v>0</v>
      </c>
      <c r="C87" s="111">
        <v>0</v>
      </c>
      <c r="D87" s="115">
        <v>0</v>
      </c>
      <c r="E87" s="111">
        <v>0</v>
      </c>
      <c r="F87" s="115">
        <v>0</v>
      </c>
    </row>
    <row r="88" spans="1:6" s="1" customFormat="1" ht="13" x14ac:dyDescent="0.3">
      <c r="A88" s="1" t="s">
        <v>86</v>
      </c>
      <c r="B88" s="111">
        <v>0</v>
      </c>
      <c r="C88" s="111">
        <v>0</v>
      </c>
      <c r="D88" s="115">
        <v>0</v>
      </c>
      <c r="E88" s="111">
        <v>0</v>
      </c>
      <c r="F88" s="115">
        <v>0</v>
      </c>
    </row>
    <row r="89" spans="1:6" s="1" customFormat="1" ht="13" x14ac:dyDescent="0.3">
      <c r="A89" s="1" t="s">
        <v>87</v>
      </c>
      <c r="B89" s="111">
        <v>0</v>
      </c>
      <c r="C89" s="111">
        <v>0</v>
      </c>
      <c r="D89" s="115">
        <v>0</v>
      </c>
      <c r="E89" s="111">
        <v>0</v>
      </c>
      <c r="F89" s="115">
        <v>0</v>
      </c>
    </row>
    <row r="90" spans="1:6" s="1" customFormat="1" ht="13" x14ac:dyDescent="0.3">
      <c r="A90" s="1" t="s">
        <v>88</v>
      </c>
      <c r="B90" s="111">
        <v>0</v>
      </c>
      <c r="C90" s="111">
        <v>0</v>
      </c>
      <c r="D90" s="115">
        <v>0</v>
      </c>
      <c r="E90" s="111">
        <v>0</v>
      </c>
      <c r="F90" s="115">
        <v>0</v>
      </c>
    </row>
    <row r="91" spans="1:6" s="1" customFormat="1" ht="13" x14ac:dyDescent="0.3">
      <c r="A91" s="1" t="s">
        <v>89</v>
      </c>
      <c r="B91" s="111">
        <v>0</v>
      </c>
      <c r="C91" s="111">
        <v>0</v>
      </c>
      <c r="D91" s="115">
        <v>0</v>
      </c>
      <c r="E91" s="111">
        <v>0</v>
      </c>
      <c r="F91" s="115">
        <v>0</v>
      </c>
    </row>
    <row r="92" spans="1:6" s="1" customFormat="1" ht="13" x14ac:dyDescent="0.3">
      <c r="A92" s="1" t="s">
        <v>90</v>
      </c>
      <c r="B92" s="111">
        <v>0</v>
      </c>
      <c r="C92" s="111">
        <v>0</v>
      </c>
      <c r="D92" s="115">
        <v>0</v>
      </c>
      <c r="E92" s="111">
        <v>0</v>
      </c>
      <c r="F92" s="115">
        <v>0</v>
      </c>
    </row>
    <row r="93" spans="1:6" s="1" customFormat="1" ht="13" x14ac:dyDescent="0.3">
      <c r="A93" s="1" t="s">
        <v>91</v>
      </c>
      <c r="B93" s="111">
        <v>13</v>
      </c>
      <c r="C93" s="111">
        <v>0</v>
      </c>
      <c r="D93" s="115">
        <v>0</v>
      </c>
      <c r="E93" s="111">
        <v>0</v>
      </c>
      <c r="F93" s="115">
        <v>0</v>
      </c>
    </row>
    <row r="94" spans="1:6" s="1" customFormat="1" ht="13" x14ac:dyDescent="0.3">
      <c r="A94" s="1" t="s">
        <v>92</v>
      </c>
      <c r="B94" s="111">
        <v>162</v>
      </c>
      <c r="C94" s="111">
        <v>0</v>
      </c>
      <c r="D94" s="115">
        <v>0</v>
      </c>
      <c r="E94" s="111">
        <v>0</v>
      </c>
      <c r="F94" s="115">
        <v>0</v>
      </c>
    </row>
    <row r="95" spans="1:6" s="1" customFormat="1" ht="13" x14ac:dyDescent="0.3">
      <c r="A95" s="1" t="s">
        <v>93</v>
      </c>
      <c r="B95" s="112">
        <v>5339</v>
      </c>
      <c r="C95" s="111">
        <v>49</v>
      </c>
      <c r="D95" s="115">
        <v>0.91777486420678034</v>
      </c>
      <c r="E95" s="111">
        <v>17</v>
      </c>
      <c r="F95" s="115">
        <v>0.31841168758194421</v>
      </c>
    </row>
    <row r="96" spans="1:6" s="1" customFormat="1" ht="13" x14ac:dyDescent="0.3">
      <c r="A96" s="1" t="s">
        <v>94</v>
      </c>
      <c r="B96" s="111">
        <v>0</v>
      </c>
      <c r="C96" s="111">
        <v>0</v>
      </c>
      <c r="D96" s="115">
        <v>0</v>
      </c>
      <c r="E96" s="111">
        <v>0</v>
      </c>
      <c r="F96" s="115">
        <v>0</v>
      </c>
    </row>
    <row r="97" spans="1:6" s="1" customFormat="1" ht="13" x14ac:dyDescent="0.3">
      <c r="A97" s="1" t="s">
        <v>95</v>
      </c>
      <c r="B97" s="111">
        <v>0</v>
      </c>
      <c r="C97" s="111">
        <v>0</v>
      </c>
      <c r="D97" s="115">
        <v>0</v>
      </c>
      <c r="E97" s="111">
        <v>0</v>
      </c>
      <c r="F97" s="115">
        <v>0</v>
      </c>
    </row>
    <row r="98" spans="1:6" s="1" customFormat="1" ht="13" x14ac:dyDescent="0.3">
      <c r="A98" s="1" t="s">
        <v>96</v>
      </c>
      <c r="B98" s="111">
        <v>0</v>
      </c>
      <c r="C98" s="111">
        <v>0</v>
      </c>
      <c r="D98" s="115">
        <v>0</v>
      </c>
      <c r="E98" s="111">
        <v>0</v>
      </c>
      <c r="F98" s="115">
        <v>0</v>
      </c>
    </row>
    <row r="99" spans="1:6" s="1" customFormat="1" ht="13" x14ac:dyDescent="0.3">
      <c r="A99" s="1" t="s">
        <v>97</v>
      </c>
      <c r="B99" s="111">
        <v>131</v>
      </c>
      <c r="C99" s="111">
        <v>1</v>
      </c>
      <c r="D99" s="115">
        <v>0.76335877862595414</v>
      </c>
      <c r="E99" s="111">
        <v>0</v>
      </c>
      <c r="F99" s="115">
        <v>0</v>
      </c>
    </row>
    <row r="100" spans="1:6" s="1" customFormat="1" ht="13" x14ac:dyDescent="0.3">
      <c r="A100" s="1" t="s">
        <v>98</v>
      </c>
      <c r="B100" s="111">
        <v>0</v>
      </c>
      <c r="C100" s="111">
        <v>0</v>
      </c>
      <c r="D100" s="115">
        <v>0</v>
      </c>
      <c r="E100" s="111">
        <v>0</v>
      </c>
      <c r="F100" s="115">
        <v>0</v>
      </c>
    </row>
    <row r="101" spans="1:6" s="1" customFormat="1" ht="13" x14ac:dyDescent="0.3">
      <c r="A101" s="1" t="s">
        <v>99</v>
      </c>
      <c r="B101" s="111">
        <v>464</v>
      </c>
      <c r="C101" s="111">
        <v>11</v>
      </c>
      <c r="D101" s="115">
        <v>2.3706896551724137</v>
      </c>
      <c r="E101" s="111">
        <v>0</v>
      </c>
      <c r="F101" s="115">
        <v>0</v>
      </c>
    </row>
    <row r="102" spans="1:6" s="1" customFormat="1" ht="13" x14ac:dyDescent="0.3">
      <c r="A102" s="1" t="s">
        <v>100</v>
      </c>
      <c r="B102" s="111">
        <v>0</v>
      </c>
      <c r="C102" s="111">
        <v>0</v>
      </c>
      <c r="D102" s="115">
        <v>0</v>
      </c>
      <c r="E102" s="111">
        <v>0</v>
      </c>
      <c r="F102" s="115">
        <v>0</v>
      </c>
    </row>
    <row r="103" spans="1:6" s="1" customFormat="1" ht="13.5" thickBot="1" x14ac:dyDescent="0.35">
      <c r="A103" s="1" t="s">
        <v>101</v>
      </c>
      <c r="B103" s="111">
        <v>0</v>
      </c>
      <c r="C103" s="111">
        <v>0</v>
      </c>
      <c r="D103" s="115">
        <v>0</v>
      </c>
      <c r="E103" s="111">
        <v>0</v>
      </c>
      <c r="F103" s="115">
        <v>0</v>
      </c>
    </row>
    <row r="104" spans="1:6" s="1" customFormat="1" ht="13.5" thickBot="1" x14ac:dyDescent="0.35">
      <c r="A104" s="5" t="s">
        <v>103</v>
      </c>
      <c r="B104" s="113">
        <v>29108</v>
      </c>
      <c r="C104" s="114">
        <v>197</v>
      </c>
      <c r="D104" s="116">
        <v>0.67678988594200906</v>
      </c>
      <c r="E104" s="114">
        <v>59</v>
      </c>
      <c r="F104" s="116">
        <v>0.2026934176171499</v>
      </c>
    </row>
    <row r="105" spans="1:6" s="1" customFormat="1" ht="13" x14ac:dyDescent="0.3">
      <c r="B105" s="127"/>
    </row>
    <row r="106" spans="1:6" s="1" customFormat="1" ht="13" x14ac:dyDescent="0.3">
      <c r="A106" s="36" t="s">
        <v>143</v>
      </c>
    </row>
    <row r="107" spans="1:6" s="1" customFormat="1" ht="13" x14ac:dyDescent="0.3">
      <c r="A107" s="36" t="s">
        <v>414</v>
      </c>
    </row>
    <row r="108" spans="1:6" s="1" customFormat="1" ht="13" x14ac:dyDescent="0.3"/>
    <row r="109" spans="1:6" s="1" customFormat="1" ht="13" x14ac:dyDescent="0.3"/>
    <row r="110" spans="1:6" s="1" customFormat="1" ht="13" x14ac:dyDescent="0.3"/>
    <row r="111" spans="1:6" s="1" customFormat="1" ht="13" x14ac:dyDescent="0.3"/>
    <row r="112" spans="1:6" s="1" customFormat="1" ht="13" x14ac:dyDescent="0.3"/>
    <row r="113" s="1" customFormat="1" ht="13" x14ac:dyDescent="0.3"/>
    <row r="114" s="1" customFormat="1" ht="13" x14ac:dyDescent="0.3"/>
    <row r="115" s="1" customFormat="1" ht="13" x14ac:dyDescent="0.3"/>
    <row r="116" s="1" customFormat="1" ht="13"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Technical Notes</vt: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Swankie, Taylor A</dc:creator>
  <cp:lastModifiedBy>Samoff, Erika</cp:lastModifiedBy>
  <dcterms:created xsi:type="dcterms:W3CDTF">2023-08-31T14:17:33Z</dcterms:created>
  <dcterms:modified xsi:type="dcterms:W3CDTF">2024-09-27T13:46:35Z</dcterms:modified>
</cp:coreProperties>
</file>